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!!!!!!!!\"/>
    </mc:Choice>
  </mc:AlternateContent>
  <xr:revisionPtr revIDLastSave="0" documentId="13_ncr:1_{864D850A-E8A8-4AF6-B7AD-EA148A26FE46}" xr6:coauthVersionLast="47" xr6:coauthVersionMax="47" xr10:uidLastSave="{00000000-0000-0000-0000-000000000000}"/>
  <bookViews>
    <workbookView xWindow="-19320" yWindow="-120" windowWidth="19440" windowHeight="15000" xr2:uid="{00000000-000D-0000-FFFF-FFFF00000000}"/>
  </bookViews>
  <sheets>
    <sheet name="WWW.KRUASAN.RU" sheetId="1" r:id="rId1"/>
    <sheet name="Лист1" sheetId="2" r:id="rId2"/>
    <sheet name="Лист2" sheetId="3" r:id="rId3"/>
  </sheets>
  <definedNames>
    <definedName name="_xlnm.Print_Area" localSheetId="0">'WWW.KRUASAN.RU'!$A$1:$I$906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Q231" i="1" l="1"/>
  <c r="BR231" i="1" s="1"/>
  <c r="BQ229" i="1"/>
  <c r="BR229" i="1" s="1"/>
  <c r="BQ228" i="1"/>
  <c r="BR228" i="1" s="1"/>
  <c r="BQ555" i="1"/>
  <c r="BR555" i="1" s="1"/>
  <c r="BQ554" i="1"/>
  <c r="BR554" i="1" s="1"/>
  <c r="BQ719" i="1"/>
  <c r="BR719" i="1" s="1"/>
  <c r="BQ68" i="1"/>
  <c r="BR68" i="1" s="1"/>
  <c r="BQ67" i="1"/>
  <c r="BR67" i="1" s="1"/>
  <c r="BQ803" i="1"/>
  <c r="BR803" i="1" s="1"/>
  <c r="BQ802" i="1"/>
  <c r="BR802" i="1" s="1"/>
  <c r="BQ801" i="1"/>
  <c r="BR801" i="1" s="1"/>
  <c r="BQ800" i="1"/>
  <c r="BR800" i="1" s="1"/>
  <c r="BQ641" i="1"/>
  <c r="BR641" i="1" s="1"/>
  <c r="BQ640" i="1"/>
  <c r="BR640" i="1" s="1"/>
  <c r="BQ639" i="1"/>
  <c r="BR639" i="1" s="1"/>
  <c r="BQ638" i="1"/>
  <c r="BR638" i="1" s="1"/>
  <c r="BQ634" i="1"/>
  <c r="BR634" i="1" s="1"/>
  <c r="BQ480" i="1"/>
  <c r="BR480" i="1" s="1"/>
  <c r="BQ479" i="1"/>
  <c r="BR479" i="1" s="1"/>
  <c r="BQ478" i="1"/>
  <c r="BR478" i="1" s="1"/>
  <c r="BQ477" i="1"/>
  <c r="BR477" i="1" s="1"/>
  <c r="BQ476" i="1"/>
  <c r="BR476" i="1" s="1"/>
  <c r="BQ320" i="1"/>
  <c r="BR320" i="1" s="1"/>
  <c r="BQ319" i="1"/>
  <c r="BR319" i="1" s="1"/>
  <c r="BQ316" i="1"/>
  <c r="BR316" i="1" s="1"/>
  <c r="BQ315" i="1"/>
  <c r="BR315" i="1" s="1"/>
  <c r="BQ313" i="1"/>
  <c r="BR313" i="1" s="1"/>
</calcChain>
</file>

<file path=xl/sharedStrings.xml><?xml version="1.0" encoding="utf-8"?>
<sst xmlns="http://schemas.openxmlformats.org/spreadsheetml/2006/main" count="1140" uniqueCount="368">
  <si>
    <t>ПЕРВЫЕ БЛЮДА</t>
  </si>
  <si>
    <t>ВТОРЫЕ БЛЮДА</t>
  </si>
  <si>
    <t>ГАРНИРЫ</t>
  </si>
  <si>
    <t>НАПИТКИ</t>
  </si>
  <si>
    <t>ХЛЕБ</t>
  </si>
  <si>
    <t>Салфетки</t>
  </si>
  <si>
    <t>2шт</t>
  </si>
  <si>
    <t>ПОСТНЫЕ БЛЮДА</t>
  </si>
  <si>
    <t>Ананас в сиропе</t>
  </si>
  <si>
    <t>1шт</t>
  </si>
  <si>
    <t>3шт</t>
  </si>
  <si>
    <t>Рисовая молочная каша</t>
  </si>
  <si>
    <t>ПЯТНИЦА</t>
  </si>
  <si>
    <t>ЧЕТВЕРГ</t>
  </si>
  <si>
    <t>ВТОРНИК</t>
  </si>
  <si>
    <t>Блинчики с вишней</t>
  </si>
  <si>
    <t>СОУСЫ</t>
  </si>
  <si>
    <t>Бутерброд с сыром</t>
  </si>
  <si>
    <t>ПРИБОРЫ</t>
  </si>
  <si>
    <t>Блинчики с мясом</t>
  </si>
  <si>
    <t>Масло сливочное в индивидуальной упаковке</t>
  </si>
  <si>
    <t>Суп из свежего шпината с курицей и яйцом</t>
  </si>
  <si>
    <t>1 л</t>
  </si>
  <si>
    <t>ПОНЕДЕЛЬНИК</t>
  </si>
  <si>
    <t xml:space="preserve">Гречневая каша </t>
  </si>
  <si>
    <t>ДИЕТИЧЕСКИЕ БЛЮДА</t>
  </si>
  <si>
    <t xml:space="preserve">Бульон  с курицей </t>
  </si>
  <si>
    <t xml:space="preserve">Говядина отварная в собственном соку </t>
  </si>
  <si>
    <t>БУТЕРБРОДЫ/СЭНДВИЧИ</t>
  </si>
  <si>
    <t>Бутерброд с сёмгой</t>
  </si>
  <si>
    <t>1л</t>
  </si>
  <si>
    <t xml:space="preserve">Молоко </t>
  </si>
  <si>
    <t xml:space="preserve">Молоко  </t>
  </si>
  <si>
    <t>Квас</t>
  </si>
  <si>
    <t>Хлеб белый</t>
  </si>
  <si>
    <t>Хлеб черный</t>
  </si>
  <si>
    <t>Кетчуп томатный</t>
  </si>
  <si>
    <t>Майонез МЖК</t>
  </si>
  <si>
    <t>Соус соевый</t>
  </si>
  <si>
    <t>Соус  ЧИЛИ острый</t>
  </si>
  <si>
    <t>Запеканка творожная с вишнёвым соусом</t>
  </si>
  <si>
    <t>Запеканка творожная со сметаной</t>
  </si>
  <si>
    <t>Сосиска в тесте</t>
  </si>
  <si>
    <t>Пирожок домашний с капустой</t>
  </si>
  <si>
    <t>Хачапури с сыром</t>
  </si>
  <si>
    <t>Шоколад "Алёнка" Красный Октябрь"</t>
  </si>
  <si>
    <t>Шоколад Сникерс</t>
  </si>
  <si>
    <t>Шоколад "Бабаевский" с помадно-слив. начинкой (50г)</t>
  </si>
  <si>
    <t>Шоколадный батончик "Твикс" (55г)</t>
  </si>
  <si>
    <t>Ложка</t>
  </si>
  <si>
    <t>Вилка</t>
  </si>
  <si>
    <t>Нож</t>
  </si>
  <si>
    <t>КОМПЛЕКСНЫЕ ОБЕДЫ</t>
  </si>
  <si>
    <t>Бульон  куриный с яйцом</t>
  </si>
  <si>
    <t>Зубочистки деревян. в пласт. стакане  100шт/уп</t>
  </si>
  <si>
    <t>Блинчики с семгой</t>
  </si>
  <si>
    <t>Пирожок домашний с мясом</t>
  </si>
  <si>
    <t>Перловка с грибами и овощами</t>
  </si>
  <si>
    <t>Гречневая каша с грибами</t>
  </si>
  <si>
    <t>Бульон  куриный с гренками</t>
  </si>
  <si>
    <t xml:space="preserve">Кнели из рыбы(хек) на пару </t>
  </si>
  <si>
    <t>Сэндвич с малосоленой семгой</t>
  </si>
  <si>
    <t>Персики в сиропе</t>
  </si>
  <si>
    <t>Сырники со сметаной</t>
  </si>
  <si>
    <t>100/20</t>
  </si>
  <si>
    <t xml:space="preserve">Кока-кола  </t>
  </si>
  <si>
    <t>Хлеб</t>
  </si>
  <si>
    <t>2-ОЙ</t>
  </si>
  <si>
    <t>1-ЫЙ</t>
  </si>
  <si>
    <t>Борщ "Украинский"</t>
  </si>
  <si>
    <t xml:space="preserve">Шурпа из баранины </t>
  </si>
  <si>
    <t>Чахохбили из кур</t>
  </si>
  <si>
    <t>Шницель из свинины рубленный</t>
  </si>
  <si>
    <t xml:space="preserve">Пюре картофельное </t>
  </si>
  <si>
    <t>Спагетти с сыром</t>
  </si>
  <si>
    <t>САЛАТЫ/ЗАКУСКИ/СОЛЕНИЯ</t>
  </si>
  <si>
    <t>Помидоры,огурцы,зелень,масло.</t>
  </si>
  <si>
    <t>Салат из свеклы, яблок и  орех</t>
  </si>
  <si>
    <t>ВЫПЕЧКА/ДЕСЕРТЫ</t>
  </si>
  <si>
    <t>КОМПЛЕКСНЫЙ ОБЕД</t>
  </si>
  <si>
    <t>Суп "Харчо" из курицы</t>
  </si>
  <si>
    <t>Поджарка из индейки с овощами в сырном соусе</t>
  </si>
  <si>
    <t>Свиная отбивная со сладким перцем</t>
  </si>
  <si>
    <t>Суп овощной постный</t>
  </si>
  <si>
    <t>Спагетти с жареными помидорами и сыром</t>
  </si>
  <si>
    <t>Рис отварной</t>
  </si>
  <si>
    <t>Рулетики из баклажан с брынзой,кинзой, орехом</t>
  </si>
  <si>
    <t>Сырники с ягодным мусом</t>
  </si>
  <si>
    <t>120/20</t>
  </si>
  <si>
    <t>Рассольник</t>
  </si>
  <si>
    <t>Суп гороховый с копченостями</t>
  </si>
  <si>
    <t>Зраза рыбная с овощами</t>
  </si>
  <si>
    <t>Суп-пюре грибной</t>
  </si>
  <si>
    <t>Оладьи из кабачков с  чесноком</t>
  </si>
  <si>
    <t>Редис с огурцом и сметаной</t>
  </si>
  <si>
    <t>Щи зелёные по-Владимирски со взбитым яйцом</t>
  </si>
  <si>
    <t>Миньоны из говядины в сливочном соусе</t>
  </si>
  <si>
    <t>Рассольник постный</t>
  </si>
  <si>
    <t>150/20</t>
  </si>
  <si>
    <t>Рис</t>
  </si>
  <si>
    <t>Сельдь под шубой</t>
  </si>
  <si>
    <t>Куриная лапша</t>
  </si>
  <si>
    <t>Азу из телятины</t>
  </si>
  <si>
    <t>Буженина шпигованная чесноком и морковью запеченая в фольге</t>
  </si>
  <si>
    <t>Куриное филе под сыром</t>
  </si>
  <si>
    <t>Оладьи из печени с грибным соусом</t>
  </si>
  <si>
    <t>Спагетти с жареными помидорами</t>
  </si>
  <si>
    <t>Горчица , хрен</t>
  </si>
  <si>
    <t>Апельсин (фрукт)</t>
  </si>
  <si>
    <t>Банан (фрукт)</t>
  </si>
  <si>
    <t>ВЫПЕЧКА для комплексного  обеда</t>
  </si>
  <si>
    <t>Ёжики + гречневая каша</t>
  </si>
  <si>
    <t>Салат капустный с морковкой и зеленью</t>
  </si>
  <si>
    <t>Курица в сливочном соусе + рис</t>
  </si>
  <si>
    <t>Суп фасолевый с  фрикадельками</t>
  </si>
  <si>
    <t>Мясные тефтели +гречка</t>
  </si>
  <si>
    <t>Свекла с сыром</t>
  </si>
  <si>
    <t xml:space="preserve">Шницель из свинины + гречневая каша </t>
  </si>
  <si>
    <t>Суп "Харчо"</t>
  </si>
  <si>
    <t>Комлекс №1 /Щи зел,ёжики,греч,капуста,хлеб./</t>
  </si>
  <si>
    <t>Комлекс №2 /Солянка,курица,рис,капуста,хлеб./</t>
  </si>
  <si>
    <t xml:space="preserve">Курица в сливочном соусе </t>
  </si>
  <si>
    <t>Творог с изюмом и сметаной 9 %</t>
  </si>
  <si>
    <t>Яйцо с зелёным горошком и майонезом 60/30/30</t>
  </si>
  <si>
    <t>Винегрет с маслом</t>
  </si>
  <si>
    <t>Кабачки жареные с помидорами, сельдереем и зеленью</t>
  </si>
  <si>
    <t xml:space="preserve">Куриный шашлык по "Алексеевски" + рис </t>
  </si>
  <si>
    <t>Яблоко (фрукт)</t>
  </si>
  <si>
    <t>Макаронные изделия с маслом</t>
  </si>
  <si>
    <t xml:space="preserve">Рис </t>
  </si>
  <si>
    <t xml:space="preserve">Зраза рыбная с овощами + рис </t>
  </si>
  <si>
    <t>Салат "Столичный" с колбасой</t>
  </si>
  <si>
    <t>Закуска из сельди с  зелёным луком и картофелем</t>
  </si>
  <si>
    <t>Салат "Столичный" с копченой курицей</t>
  </si>
  <si>
    <t>Салат "Столичный" с ветчиной</t>
  </si>
  <si>
    <t>Салат "Столичный" с курицей</t>
  </si>
  <si>
    <t>Комлекс №1 /Шурпа,чахох,рис,помид,огурец,хлеб./</t>
  </si>
  <si>
    <t>Комлекс №2 /Борщ,шницель,греч,помид,огурец,хлеб./</t>
  </si>
  <si>
    <t xml:space="preserve">Пирожок домашний с яблоком </t>
  </si>
  <si>
    <t>Сок J7 1л /томат,апельс,ябл/</t>
  </si>
  <si>
    <t xml:space="preserve">  МОЛОЧНАЯ ПРОДУКЦИЯ</t>
  </si>
  <si>
    <t>Комлекс №1 /Суп фас с фрик,мясн теф,греча,столич,хлеб./</t>
  </si>
  <si>
    <t>Комлекс №2 /Кур. лапша,плов,столич,хлеб./</t>
  </si>
  <si>
    <t>Сок J7 1л /вишня/</t>
  </si>
  <si>
    <t>170/20</t>
  </si>
  <si>
    <t>Рассольник "Московский"</t>
  </si>
  <si>
    <t>Кордон Блю (куриное филе,ветчина,сыр)</t>
  </si>
  <si>
    <t>Бифштекс  под белым соусом + гречневая каша</t>
  </si>
  <si>
    <t>Салат Столичный  с ветчиной</t>
  </si>
  <si>
    <t>Блинчики с творогом</t>
  </si>
  <si>
    <t>Тыква запечённая с мёдом и орехами</t>
  </si>
  <si>
    <t>Бутерброд с сырокопчёной колбасой</t>
  </si>
  <si>
    <t xml:space="preserve"> </t>
  </si>
  <si>
    <t>Солянка мясная по-домашнему</t>
  </si>
  <si>
    <t>Омлет с цветной капустой</t>
  </si>
  <si>
    <t>Омлет с луком и зеленью</t>
  </si>
  <si>
    <t>Плов по-Узбекски (с курицей)</t>
  </si>
  <si>
    <t xml:space="preserve">Рыба отварная /треска/ </t>
  </si>
  <si>
    <t>Чахохбили из кур + рис</t>
  </si>
  <si>
    <t xml:space="preserve">Куриное филе со шпинатом и сырным суфле </t>
  </si>
  <si>
    <t>Капуста тушёная</t>
  </si>
  <si>
    <t>Вода питьевая "Сенежская" негазированная</t>
  </si>
  <si>
    <t>Семга слабо соленая с маслинкой и лимоном 50/30/10</t>
  </si>
  <si>
    <t>Паста Карбонара с курицей (курица, бекон, сливки, чеснок, пармезан)</t>
  </si>
  <si>
    <t>Филе Трески в кляре</t>
  </si>
  <si>
    <t>Филе "Трески" жареное с баклажанами и сладким перцем</t>
  </si>
  <si>
    <t>Комлекс №2 /Суп гороховый,зраза,рис,свекла,хлеб./</t>
  </si>
  <si>
    <t>Сарделька со спагетти с жареными помидорами и сыром (110/150гр)</t>
  </si>
  <si>
    <t>Сарделька с макаронами (110/150гр)</t>
  </si>
  <si>
    <t>Сарделька с перловкой, грибами и овощами (110/200гр)</t>
  </si>
  <si>
    <t>Комлекс №1 /Рассольник,куриное филе,макароны,свекла,хлеб./</t>
  </si>
  <si>
    <t>Сарделька с тушёной капустой 110/150гр</t>
  </si>
  <si>
    <r>
      <t xml:space="preserve">1-ЫЙ </t>
    </r>
    <r>
      <rPr>
        <b/>
        <sz val="16"/>
        <rFont val="Times New Roman"/>
        <family val="1"/>
        <charset val="204"/>
      </rPr>
      <t xml:space="preserve"> </t>
    </r>
  </si>
  <si>
    <t>Куриное филе со шпинатом и сырным суфле +макаронные изделия</t>
  </si>
  <si>
    <t>Салат из белокочанной капусты со свежим огурцом и маслом</t>
  </si>
  <si>
    <t>Салат из белокочанной  капусты с морковью, зеленью и маслом</t>
  </si>
  <si>
    <t xml:space="preserve">Салат из белокочанной капусты с болгарским перцем, морковью и маслом </t>
  </si>
  <si>
    <t>Клаб сэндвич /кур,ветч,салат,яйцо,пом,св,сол огур/</t>
  </si>
  <si>
    <t xml:space="preserve">Говядина тушеная с овощами </t>
  </si>
  <si>
    <t xml:space="preserve">Куриная грудка  отварная </t>
  </si>
  <si>
    <t>Салат "Дальневосточный" (морская капуста, лук, морковь)</t>
  </si>
  <si>
    <t>Шурпа из говядины</t>
  </si>
  <si>
    <t>Суп "Харчо" с мясом говядины и с кинзой</t>
  </si>
  <si>
    <t>Горчица "Махеевъ" Русская</t>
  </si>
  <si>
    <t>Картофель отварной</t>
  </si>
  <si>
    <t>Сарделька с картофельным пюре (110/130гр)</t>
  </si>
  <si>
    <t>Пшённая каша с тыквой на молоке</t>
  </si>
  <si>
    <t>25шт</t>
  </si>
  <si>
    <t>Помидоры, огурцы, зелень, масло.</t>
  </si>
  <si>
    <t>Плюшка с сахаром</t>
  </si>
  <si>
    <t>Летний салат из огурцов и кабачков /зелень,чеснок,масло./</t>
  </si>
  <si>
    <t>Филе грудки индейки отварное в бульоне(100/200)130ккал</t>
  </si>
  <si>
    <r>
      <t>Салат с крабовым мясом и пекинской капустой/</t>
    </r>
    <r>
      <rPr>
        <sz val="11"/>
        <rFont val="Times New Roman"/>
        <family val="1"/>
        <charset val="204"/>
      </rPr>
      <t>майонез,чеснок,кукуруза,яйцо,укроп,соль.</t>
    </r>
    <r>
      <rPr>
        <sz val="16"/>
        <rFont val="Times New Roman"/>
        <family val="1"/>
        <charset val="204"/>
      </rPr>
      <t>/ ккал 147</t>
    </r>
  </si>
  <si>
    <t>Свиная отбивная в грибном кляре/яйцо,соль,перец,мука,грибы,петрушка,масло,сметана/ ккал 416</t>
  </si>
  <si>
    <t>Суп овощной с сельдереем /картофель, лук, чеснок,петрушка,морковь,помидор/ 45 ккал</t>
  </si>
  <si>
    <t>Комлекс №1 /Харчо,шашлык,рис,крабы,хлеб./</t>
  </si>
  <si>
    <t>Комлекс №2 /Суп со шпин,бифштекс,греч,крабы,хлеб./</t>
  </si>
  <si>
    <t>Деруны картофельные без яиц (постные)/</t>
  </si>
  <si>
    <t xml:space="preserve">Кефир </t>
  </si>
  <si>
    <t xml:space="preserve">Ряженка  </t>
  </si>
  <si>
    <t xml:space="preserve">Сливки 10%  </t>
  </si>
  <si>
    <t>Сметана  15%</t>
  </si>
  <si>
    <t>Имбирь маринованый</t>
  </si>
  <si>
    <t>Аджика домашняя острая "Натрули"</t>
  </si>
  <si>
    <t xml:space="preserve">СРЕДА  </t>
  </si>
  <si>
    <t>Компот из сухофруктов</t>
  </si>
  <si>
    <t xml:space="preserve">1 л. </t>
  </si>
  <si>
    <t>Борщ "ЦЫГАНСКИЙ"</t>
  </si>
  <si>
    <t>Капуста цветная отварная</t>
  </si>
  <si>
    <t>Немецкий сырный суп (картофель, шампиньоны, лук репчатый, сливки,плавленый сыр, фарш, соль, специи, зелень)</t>
  </si>
  <si>
    <t>Столовый набор (Ложка,вилка,нож,салфетка.)</t>
  </si>
  <si>
    <t>Стакан одноразовый 200 мл.</t>
  </si>
  <si>
    <t>Айлазан (баклажаны,картофель,зелёная стручковая фасоль,помидоры,зелень (укроп, петрушка, кинза),соль,подсолнечное масло,перец сладкий болгарский,репчатый лук)</t>
  </si>
  <si>
    <t>Рыба в китайском стиле ( филе белой рыбы,болгарский перец,репчатый лук,чеснок,свежий имбирь,свежая зелень,мука,кисло-сладкий соус,соевый соус,семена кунжута,растительное масло,соль)</t>
  </si>
  <si>
    <t>Мексиканский суп с фасолью(мясной бульон,говяжий фарш,помидоры (резанные в собственном соку), фасоль консервированная,кукуруза консервированная,растительное масло,зира,чеснок,перец чили,черный перец)</t>
  </si>
  <si>
    <t>Суп-пюре овощной с нутом (Картофель,лук,морковь,нут,специи по вкусу)</t>
  </si>
  <si>
    <t>Долма из говядины с восточным соусом (Говяжий фарш,кинза,рис,маринованные виноградные листья,репчатый лук,сливочное масло,соль,перец,паприка Состав соуса:(сметана 20%,чеснок,кинза))</t>
  </si>
  <si>
    <t>Лапша удон с курицей и овощами в соусе терияки(Куриная грудка,лапша удон,сладкий перец,морковь,лук репчатый,чеснок,имбирь,перец красный чили,лук зеленый,масло растительное,соус терияки,соус соевый,соль,перец черный,кунжут обжареныйчерный,кунжут обжареный)</t>
  </si>
  <si>
    <t>Лапша удон со свининой и овощами в соусе терияки(Свинина,лапша удон,сладкий перец,морковь,лук репчатый,чеснок,имбирь,перец красный чили,лук зеленый,масло растительное,соус терияки,соус соевый,соль,перец черный,кунжут обжареныйчерный,кунжут обжареный)</t>
  </si>
  <si>
    <t>Долма домашняя с восточным соусом(фарш(свинина,филе бедра курицы,говядина),кинза,рис,маринованные виноградные листья,репчатый лук,сливочное масло,соль,перец,паприка Состав соуса:(сметана 20%,чеснок,кинза))</t>
  </si>
  <si>
    <t>Лапша удон с говядиной и овощами в соусе терияки(Говядина,лапша удон,сладкий перец,морковь,лук репчатый,чеснок,имбирь,перец красный чили,лук зеленый,масло растительное,соус терияки,соус соевый,соль,перец черный,кунжут обжареныйчерный,кунжут обжареный)</t>
  </si>
  <si>
    <t>Долма из говядины с восточным соусом ( Говяжий фарш,кинза,рис,маринованные виноградные листья,репчатый лук,сливочное масло,соль,перец,паприка Состав соуса:(сметана 20%,чеснок,кинза))</t>
  </si>
  <si>
    <t>Хрен "Махеевъ" закуска "столовый"</t>
  </si>
  <si>
    <r>
      <t>Котлета паровая из филе белой рыбы с </t>
    </r>
    <r>
      <rPr>
        <b/>
        <sz val="16"/>
        <rFont val="Times New Roman"/>
        <family val="1"/>
        <charset val="204"/>
      </rPr>
      <t xml:space="preserve">польским </t>
    </r>
    <r>
      <rPr>
        <b/>
        <sz val="16"/>
        <color rgb="FF000000"/>
        <rFont val="Times New Roman"/>
        <family val="1"/>
        <charset val="204"/>
      </rPr>
      <t>соусом</t>
    </r>
  </si>
  <si>
    <t>Свекла с маринованными огурцами и красным луком (масло)</t>
  </si>
  <si>
    <t>Цветная капуста жаренная в сухарях</t>
  </si>
  <si>
    <t xml:space="preserve">Картофель  жареный по-деревенски </t>
  </si>
  <si>
    <t xml:space="preserve">Яйцо отварное </t>
  </si>
  <si>
    <t>Маслины с лимоном и петрушкой</t>
  </si>
  <si>
    <t xml:space="preserve">Оливки с лимоном и петрушкой                     </t>
  </si>
  <si>
    <t>50/10/5</t>
  </si>
  <si>
    <t>Сырный суп по-французски с курицей(куриное филе,плавленный сыр,картофель,лук,морковь,сливочное масло,соль,молотый черный перец,зелень,лавровый лист,гренки.)</t>
  </si>
  <si>
    <t>Говядина "Пять специй"(болг.перец,  кинза, имбирь, чеснок, соевый соус, кунжут)</t>
  </si>
  <si>
    <t>Буженина запеченая в фольге /свинина марин. в специях и запекается в фольге./</t>
  </si>
  <si>
    <t>Куриная грудка по-французски (помидор,лук,сыр,майонез)</t>
  </si>
  <si>
    <t>Лосось с соусом "Тар-Тар"/лимон, соль, майонез, огурец маринованный, зелень, каперсы./</t>
  </si>
  <si>
    <t>Свиная отбивная по-русски (ветчина,солёный огурец,сыр,майонез)</t>
  </si>
  <si>
    <t>Омлет по-французски (зелёная фасоль,бекон,зелёный горошек,сыр)</t>
  </si>
  <si>
    <t>Сосиски молочные (отварные) с горчицей  и зелёным горошком (горошек консервированный)</t>
  </si>
  <si>
    <t>Яичница из двух яиц (яйцо куриное,масло растительное,зелень)</t>
  </si>
  <si>
    <t>Стейк из сёмги гриль со свежими овощами и соусом тар-тар (100/50/30)/191,2 ккал/0,7 б/19,2ж/4 у/</t>
  </si>
  <si>
    <t>Драники из картофеля с зеленью и чесноком(картофель,лук репка,мука,зелень,масло растительное,чеснок,соль,специи по вкусу.)</t>
  </si>
  <si>
    <t>Рагу по Русски /баклажаны, кабачки,тыква, перец сладкий, лук, морковь, зелень,специи,соль./</t>
  </si>
  <si>
    <t xml:space="preserve">Котлета паровая из филе щуки (хлеб,молоко,сливочное масло) </t>
  </si>
  <si>
    <t>Курица отварная (бедро куриное)</t>
  </si>
  <si>
    <t>Сёмга отварная в рыбном бульоне(100/200)142 ккал/12б/9ж/4у/</t>
  </si>
  <si>
    <t>Капуста тушеная по-берлински (с беконом)</t>
  </si>
  <si>
    <t>Салат "Аджапсандал" (помидор,жар.баклажан,кинза,чеснок,базилик,масло)</t>
  </si>
  <si>
    <t>Салат "Змеиное гнездо" (картофель,консерв горбуша,яйцо перепел,сыр плавл,масло слив,чеснок, кетчуп,майонез)</t>
  </si>
  <si>
    <t>Салат "Капрезе" (руккола,помидор,моцарелла,соль,перец,оливковое масло,бальзамический уксус)</t>
  </si>
  <si>
    <t>Салат "Новинка "/копч кур,картоф,перц сл,яйцо,орехи,черносл,майонез/</t>
  </si>
  <si>
    <t>Салат "Причуда" (кальмары, лук, яблоко,яйцо,майонез)</t>
  </si>
  <si>
    <t>Салат с редисом (яйцо, зелёный лук,сметана)</t>
  </si>
  <si>
    <t>Салат с фунчозой, морковью и баклажанами по-корейски ( чеснок, соевый соус, кунжут, красный перец молотый)</t>
  </si>
  <si>
    <t>Салат "Цезарь"(с курицей)</t>
  </si>
  <si>
    <t>Морковь по-корейски (острая)</t>
  </si>
  <si>
    <t>Огурчики солёные (бочковые,г.Рязань)</t>
  </si>
  <si>
    <t>Помидоры солёные (бочковые г.Рязань)</t>
  </si>
  <si>
    <t>Блинная стопка (блины: молоко, яйцо, масло растительное, мука, сахар, соль, масло сливочное)</t>
  </si>
  <si>
    <t>Лимон (фрукт)</t>
  </si>
  <si>
    <t>Батон белого ("Нарезной" в/с,пшеничный, хлебокомбинат ПЕКО) в нарезке</t>
  </si>
  <si>
    <t xml:space="preserve">Буханка черного (формовой из ржано-пшеничной муки, хлебокомбинат ПЕКО) в нарезке </t>
  </si>
  <si>
    <t>Крем-суп из шампиньонов с сухариками (шампиньоны,сливки)</t>
  </si>
  <si>
    <t>Бифштекс  под белым соусом  (фарш: курица,свинина)</t>
  </si>
  <si>
    <t>Куриный шашлык по "Алексеевски"/филе с окорочка марин. в майонезе,соев. соусе,лук,специи./</t>
  </si>
  <si>
    <t>Лазанья мясная с соусом "Бешамель" (фарш:курица,свинина)</t>
  </si>
  <si>
    <t>Паста Карбонара с шампиньонами (грибы,бекон,сливки,пармезан)</t>
  </si>
  <si>
    <t>Печень жареная по-особому (печень говяжья, майонез, базилик)</t>
  </si>
  <si>
    <t>Сациви из говядины (грец.орех,кинза,чеснок,сметана)</t>
  </si>
  <si>
    <t>Лосось в медово-имбирном маринаде (мёд,корень имбиря,соев.соус,горчица,лимон,кунжут)</t>
  </si>
  <si>
    <t>Омлет по-лотарингски /яйцо,сметана,ветчина или копчёная грудинка,сыр./</t>
  </si>
  <si>
    <t>Сосиски молочные ЖАРЕНЫЕ ГРИЛЬ с горчицей  и зелёным горошком (горошек консервированный)</t>
  </si>
  <si>
    <t>Биточки куриные паровые (рубленое мясо курицы,пшеничный хлеб,репчатый лук)</t>
  </si>
  <si>
    <t>Чечевица с овощами (морковь, лук)</t>
  </si>
  <si>
    <t>Итальянский салат с индейкой (филе индейки, зел. салат, помидоры, горчица, чеснок,масло)</t>
  </si>
  <si>
    <t>Салат "Аншлаг" (крабовые палочки,грибы,яйцо, лук, соус соевый,майонез)</t>
  </si>
  <si>
    <t>Салат "Деликатесный" /курица,яйцо,карт,зел.лук,свежий огурец,майонез./</t>
  </si>
  <si>
    <t>Салат "Пеструшка" (копчен.курица,свеж.огурец,сл.перец,помидор,сыр,чеснок,сухарики,майонез)</t>
  </si>
  <si>
    <t>Салат с крабовым мясом и пекинской капустой/майонез,чеснок,кукуруза,яйцо,укроп,соль./ ккал 147</t>
  </si>
  <si>
    <t>Котлета куриная  "Пикантная" /из куриной грудки с сыром/</t>
  </si>
  <si>
    <t>Паста Карбонара с ветчиной (ветчина,бекон,сливки,пармезан,чеснок)</t>
  </si>
  <si>
    <t>Плов по-андижански (курятина,говядина)</t>
  </si>
  <si>
    <t>Свиная отбивная с жареным луком и солёным огурцом (сыр,майонез)</t>
  </si>
  <si>
    <t>Геркулесовая каша с фруктами (яблоко,груша,молоко)</t>
  </si>
  <si>
    <t>Баклажаны под соусом "Сациви" (бакажаны,лук,грец.орехи,чеснок,соус ткемали, хмели сунели)</t>
  </si>
  <si>
    <t>Любимые овощи "В ожидании весны "(цукини,помидоры,сл.перец,сельдерей,фенхель,лук-порей,цикорий,специи)</t>
  </si>
  <si>
    <t>Брынза по-тирольски (помидоры,брынза,зелень)</t>
  </si>
  <si>
    <t>Витки из ветчины с сыром и майонезом (корнишон)</t>
  </si>
  <si>
    <t>Салат "Здоровье" (салат, огурец, редис, сельдерей, масло)</t>
  </si>
  <si>
    <t>Рулет из лаваша с крабовым мясом (крабовое мясо,яйцо, варёная морковь, зелёный лук)</t>
  </si>
  <si>
    <t>Салат "Италия" (айсберг,руккола,помидор,огурец, сладкий перец,моцарелла,красный лук,оливковое масло)</t>
  </si>
  <si>
    <t>Салат "Китайский кальмар" (кальмары, пекинская капуста,болгарский перец, майонез)</t>
  </si>
  <si>
    <t>Салат "Тайский" /говядина,кит капуста,огурцы, помидоры, пряное масло/</t>
  </si>
  <si>
    <t>Салат "Фаворит"/язык,ветч,карт,яйцо,карт,сол.огур,жар.грибы,орехи,майонез./</t>
  </si>
  <si>
    <t>Салат "Цезарь" (с лососем)</t>
  </si>
  <si>
    <t>Свекла с сыром /чеснок,зеленый лук,майонез./</t>
  </si>
  <si>
    <t>Ёжики в томатном соусе (свинина, говядина,рис)</t>
  </si>
  <si>
    <t>Фетучини с Лососем в сливочном соусе (фетучини,лосось,помидор,сливки,репчатый лук,чеснок)</t>
  </si>
  <si>
    <t>Печень по-венециански с маринованным луком (говяжья)</t>
  </si>
  <si>
    <t>Каша "Дружба" (рис,пшено,молоко)</t>
  </si>
  <si>
    <t>Омлет  сыром и грибами (шампиньоны)</t>
  </si>
  <si>
    <t>Овощи гриль (баклажан,кабачок,помидор,перец,лук)</t>
  </si>
  <si>
    <t>Рулетики из баклажан (сыр,морковь, чеснок)</t>
  </si>
  <si>
    <t>Салат из куриной грудки с ананасом (курин.грудка,ананас,яйцо,сыр,орехи,майонез)</t>
  </si>
  <si>
    <t>Салат из куриной печени с сельдереем и сухариками (карт,яйцо,сол.огурец,черн.сухарики,майонез)</t>
  </si>
  <si>
    <t>Салат из печёной свеклы с луком и маслом (лук.красный,масло растительное)</t>
  </si>
  <si>
    <t>Салат "Мимоза" с горбушей (горбуша натуральная, картофель, морковь, яйцо, сыр, майонез)</t>
  </si>
  <si>
    <t>Салат по-македонски (помидор,огурец,слад.перец,брынза,перец черный молотый,соль,масло)</t>
  </si>
  <si>
    <t>Салат "Русалка" /салат айсберг, помидор, перец, сухарики, семга с/с, масло/</t>
  </si>
  <si>
    <t>Салат "Рыжик" (морковь по-корейски, кур. грудка,солёный огурец, сыр, майонез)</t>
  </si>
  <si>
    <t>Сельдь по-русски (картофель, маринованный лук, масло)</t>
  </si>
  <si>
    <t>Суп  фасолевый с фрикадельками (бел. фасоль,сельдерей, петрушка, розмарин,паприка)</t>
  </si>
  <si>
    <t>Котлета "по-крымски" (куриное филе,масло)</t>
  </si>
  <si>
    <t>Тефтели мясные  /фарш: свинина, говядина, сыр, петрушка, лимон./</t>
  </si>
  <si>
    <t>Филе Лосося запечённое под соусом из трав (лимон, нат.йогурт, горчица, базилик, укроп, петрушка, эстрагон, желтки, перец)</t>
  </si>
  <si>
    <t>Пшённая каша (молочная)</t>
  </si>
  <si>
    <t>"Рататуй"( кабачки, баклажаны,реп.лук, болг. перец,помидоры, петруш.,тимьян, базилик, масло)</t>
  </si>
  <si>
    <t>Закуска из помидор,сыра и чеснока (зелень,майонез)</t>
  </si>
  <si>
    <t>Салат "Адмиралтейский" (кальмары,лук реп, ябл,огурцы сол,морковь вар,яйцо,майонез с чесноком</t>
  </si>
  <si>
    <t>Салат "Весенний букет" /помидор,огурец,перец сл,салат,маслины,мед,масло,сок лимона/</t>
  </si>
  <si>
    <t>Салат из запеченных овощей с кедровыми орешками (помид,сл.перец, тыква, брюс. капуста,крас лук, лук порей)</t>
  </si>
  <si>
    <t>Салат "То что надо" /ветчина,сыр,помидор,яйцо,сухарики,майонез/</t>
  </si>
  <si>
    <t>Салат "Тори" (курица, фасоль красная конс., болгарский перец, св. огурец, майонез с базиликом)</t>
  </si>
  <si>
    <t>Салат "Цезарь" (с курицей)</t>
  </si>
  <si>
    <t>Свекла с орехом и черносливом (сметана)</t>
  </si>
  <si>
    <t>Шашлык из курицы +овощи сезонные (160/20/20)</t>
  </si>
  <si>
    <t>Шашлык из свинины  + овощи сезонные (160/20/20)</t>
  </si>
  <si>
    <t>Салат "Греческий" (помидор,огурец,брынза,маслины, растит. масло)</t>
  </si>
  <si>
    <t>Фрукты (сезонные фрукты)</t>
  </si>
  <si>
    <t>Картофель жареный с грибами</t>
  </si>
  <si>
    <t xml:space="preserve">Шашлык из курицы +овощи сезонные (160/20/20) </t>
  </si>
  <si>
    <t xml:space="preserve">Шашлык из свинины  + овощи сезонные (160/20/20) </t>
  </si>
  <si>
    <t xml:space="preserve">Картофель жареный с грибами </t>
  </si>
  <si>
    <t>Капуста квашеная с клюквой (собственное производство г.Рязань)</t>
  </si>
  <si>
    <t xml:space="preserve">Блинчики с медом и грецким орехом </t>
  </si>
  <si>
    <t xml:space="preserve">Блинчики с капустой и яйцом </t>
  </si>
  <si>
    <t xml:space="preserve">Блинчики с джемом </t>
  </si>
  <si>
    <t>Пирожок с картошкой</t>
  </si>
  <si>
    <t>Блинчики со сгущенкой</t>
  </si>
  <si>
    <t xml:space="preserve">Блинчики с ветчиной и сыром </t>
  </si>
  <si>
    <t>Блинчики со сметаной</t>
  </si>
  <si>
    <t>5шт</t>
  </si>
  <si>
    <t xml:space="preserve">Жареная картошка со свежей петрушкой </t>
  </si>
  <si>
    <t>Салат из зелёной редьки по корейски(морковь,чеснок,специи,масло.)</t>
  </si>
  <si>
    <t>Зелёная редька,репчатый лук,масло,лимоный сок,соль.</t>
  </si>
  <si>
    <t>Салат из редьки с подсолнечными семечками(руккола,масло,соль,перец,чеснок,винный уксус)</t>
  </si>
  <si>
    <t>Салат из редьки,дижонской горчицей,грецкого ореха(лимонный сок,гочица,масло.соль.перец.зелень,</t>
  </si>
  <si>
    <r>
      <t>Йогурт питьевой</t>
    </r>
    <r>
      <rPr>
        <sz val="14"/>
        <rFont val="Times New Roman"/>
        <family val="1"/>
        <charset val="204"/>
      </rPr>
      <t xml:space="preserve"> ( Чудо или Активиа)</t>
    </r>
  </si>
  <si>
    <r>
      <t>Сливки 10%  порционные</t>
    </r>
    <r>
      <rPr>
        <sz val="14"/>
        <rFont val="Times New Roman"/>
        <family val="1"/>
        <charset val="204"/>
      </rPr>
      <t xml:space="preserve"> (10шт по 10гр)</t>
    </r>
  </si>
  <si>
    <r>
      <t>Сметана "Деревенская" 30%</t>
    </r>
    <r>
      <rPr>
        <sz val="14"/>
        <rFont val="Times New Roman"/>
        <family val="1"/>
        <charset val="204"/>
      </rPr>
      <t xml:space="preserve"> (сметанный продукт )</t>
    </r>
  </si>
  <si>
    <r>
      <t xml:space="preserve">Творог "Домашний" 9% </t>
    </r>
    <r>
      <rPr>
        <sz val="14"/>
        <rFont val="Times New Roman"/>
        <family val="1"/>
        <charset val="204"/>
      </rPr>
      <t>(творожный продукт весовой)</t>
    </r>
  </si>
  <si>
    <t>КОМПЛЕКСНЫЕ ОБЕДЫ           ЦЕНА   300-00 руб</t>
  </si>
  <si>
    <r>
      <t>Кофе 3в1 "NESCAFE" 16гр</t>
    </r>
    <r>
      <rPr>
        <sz val="14"/>
        <rFont val="Times New Roman"/>
        <family val="1"/>
        <charset val="204"/>
      </rPr>
      <t xml:space="preserve"> (сахар,сливки)</t>
    </r>
  </si>
  <si>
    <r>
      <t>Минеральная вода "Ессентуки"</t>
    </r>
    <r>
      <rPr>
        <sz val="14"/>
        <rFont val="Times New Roman"/>
        <family val="1"/>
        <charset val="204"/>
      </rPr>
      <t xml:space="preserve"> (Элита</t>
    </r>
    <r>
      <rPr>
        <sz val="16"/>
        <rFont val="Times New Roman"/>
        <family val="1"/>
        <charset val="204"/>
      </rPr>
      <t xml:space="preserve">) №4 </t>
    </r>
    <r>
      <rPr>
        <sz val="14"/>
        <rFont val="Times New Roman"/>
        <family val="1"/>
        <charset val="204"/>
      </rPr>
      <t>( стекло</t>
    </r>
    <r>
      <rPr>
        <sz val="16"/>
        <rFont val="Times New Roman"/>
        <family val="1"/>
        <charset val="204"/>
      </rPr>
      <t xml:space="preserve">) </t>
    </r>
  </si>
  <si>
    <r>
      <t xml:space="preserve">Минеральная вода "Рычал-Су" </t>
    </r>
    <r>
      <rPr>
        <sz val="14"/>
        <rFont val="Times New Roman"/>
        <family val="1"/>
        <charset val="204"/>
      </rPr>
      <t>(стекло)</t>
    </r>
  </si>
  <si>
    <r>
      <t>Сок RIOBA стекло</t>
    </r>
    <r>
      <rPr>
        <sz val="14"/>
        <rFont val="Times New Roman"/>
        <family val="1"/>
        <charset val="204"/>
      </rPr>
      <t xml:space="preserve"> /грейпф,манго,ябл,апл,виш,том,мульти./</t>
    </r>
  </si>
  <si>
    <r>
      <t>Сок "ЛЮБИМЫЙ"</t>
    </r>
    <r>
      <rPr>
        <sz val="14"/>
        <rFont val="Times New Roman"/>
        <family val="1"/>
        <charset val="204"/>
      </rPr>
      <t>/яблоко,апельсин,томат,вишня/</t>
    </r>
  </si>
  <si>
    <r>
      <t xml:space="preserve">Сок "ЛЮБИМЫЙ" </t>
    </r>
    <r>
      <rPr>
        <sz val="14"/>
        <rFont val="Times New Roman"/>
        <family val="1"/>
        <charset val="204"/>
      </rPr>
      <t>/ябл,апел,мультифрут,томат/</t>
    </r>
  </si>
  <si>
    <r>
      <t>Чай "Гринфилд" зелёный с листьями Мелиссы и мяты</t>
    </r>
    <r>
      <rPr>
        <sz val="14"/>
        <rFont val="Times New Roman"/>
        <family val="1"/>
        <charset val="204"/>
      </rPr>
      <t xml:space="preserve"> (пакетированный)</t>
    </r>
  </si>
  <si>
    <r>
      <t xml:space="preserve">Чай "Гринфилд" черный байховый Кенийский </t>
    </r>
    <r>
      <rPr>
        <sz val="14"/>
        <rFont val="Times New Roman"/>
        <family val="1"/>
        <charset val="204"/>
      </rPr>
      <t>(пакетированный)</t>
    </r>
  </si>
  <si>
    <r>
      <t>Кетчуп</t>
    </r>
    <r>
      <rPr>
        <sz val="14"/>
        <rFont val="Times New Roman"/>
        <family val="1"/>
        <charset val="204"/>
      </rPr>
      <t xml:space="preserve"> (классический)</t>
    </r>
  </si>
  <si>
    <r>
      <t xml:space="preserve">Майонез </t>
    </r>
    <r>
      <rPr>
        <sz val="14"/>
        <rFont val="Times New Roman"/>
        <family val="1"/>
        <charset val="204"/>
      </rPr>
      <t>(Провансаль)</t>
    </r>
  </si>
  <si>
    <r>
      <t xml:space="preserve">Сметана </t>
    </r>
    <r>
      <rPr>
        <sz val="14"/>
        <rFont val="Times New Roman"/>
        <family val="1"/>
        <charset val="204"/>
      </rPr>
      <t>(жирность 15%)</t>
    </r>
  </si>
  <si>
    <r>
      <t xml:space="preserve">Соус Тар-Тар </t>
    </r>
    <r>
      <rPr>
        <sz val="14"/>
        <rFont val="Times New Roman"/>
        <family val="1"/>
        <charset val="204"/>
      </rPr>
      <t>(майонез, солёный огурец, укроп)</t>
    </r>
  </si>
  <si>
    <t>ПОНЕДЕЛЬНИК 05 МАЯ</t>
  </si>
  <si>
    <t>ВТОРНИК 06  МАЯ</t>
  </si>
  <si>
    <t>СРЕДА 07  МАЯ</t>
  </si>
  <si>
    <t>ВЫХОДНОЙ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</si>
</sst>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0"/>
      <name val="Arial Cyr"/>
      <charset val="204"/>
    </font>
    <font>
      <sz val="14"/>
      <name val="Arial Cyr"/>
      <family val="2"/>
      <charset val="204"/>
    </font>
    <font>
      <b/>
      <sz val="16"/>
      <name val="Times New Roman"/>
      <family val="1"/>
      <charset val="204"/>
    </font>
    <font>
      <sz val="16"/>
      <name val="Times New Roman"/>
      <family val="1"/>
      <charset val="204"/>
    </font>
    <font>
      <sz val="16"/>
      <color indexed="8"/>
      <name val="Times New Roman"/>
      <family val="1"/>
      <charset val="204"/>
    </font>
    <font>
      <sz val="14"/>
      <name val="Arial Cyr"/>
      <charset val="204"/>
    </font>
    <font>
      <b/>
      <sz val="14"/>
      <name val="Arial Cyr"/>
      <charset val="204"/>
    </font>
    <font>
      <b/>
      <sz val="14"/>
      <name val="Arial Cyr"/>
      <family val="2"/>
      <charset val="204"/>
    </font>
    <font>
      <sz val="11"/>
      <name val="Times New Roman"/>
      <family val="1"/>
      <charset val="204"/>
    </font>
    <font>
      <sz val="16"/>
      <color rgb="FFFF0000"/>
      <name val="Times New Roman"/>
      <family val="1"/>
      <charset val="204"/>
    </font>
    <font>
      <b/>
      <sz val="16"/>
      <color rgb="FF000000"/>
      <name val="Times New Roman"/>
      <family val="1"/>
      <charset val="204"/>
    </font>
    <font>
      <sz val="14"/>
      <name val="Times New Roman"/>
      <family val="1"/>
      <charset val="204"/>
    </font>
    <font>
      <b/>
      <sz val="16"/>
      <color rgb="FFFF0000"/>
      <name val="Times New Roman"/>
      <family val="1"/>
      <charset val="204"/>
    </font>
  </fonts>
  <fills count="1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6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C66FF"/>
        <bgColor indexed="64"/>
      </patternFill>
    </fill>
    <fill>
      <patternFill patternType="solid">
        <fgColor theme="0" tint="-0.249977111117893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82">
    <xf numFmtId="0" fontId="0" fillId="0" borderId="0" xfId="0"/>
    <xf numFmtId="0" fontId="1" fillId="0" borderId="0" xfId="0" applyFont="1"/>
    <xf numFmtId="0" fontId="1" fillId="2" borderId="0" xfId="0" applyFont="1" applyFill="1"/>
    <xf numFmtId="0" fontId="1" fillId="0" borderId="0" xfId="0" applyFont="1" applyAlignment="1">
      <alignment horizontal="right"/>
    </xf>
    <xf numFmtId="0" fontId="2" fillId="3" borderId="1" xfId="0" applyFont="1" applyFill="1" applyBorder="1"/>
    <xf numFmtId="0" fontId="2" fillId="3" borderId="1" xfId="0" applyFont="1" applyFill="1" applyBorder="1" applyAlignment="1">
      <alignment horizontal="right"/>
    </xf>
    <xf numFmtId="0" fontId="2" fillId="3" borderId="1" xfId="0" applyFont="1" applyFill="1" applyBorder="1" applyAlignment="1">
      <alignment horizontal="left"/>
    </xf>
    <xf numFmtId="0" fontId="3" fillId="3" borderId="0" xfId="0" applyFont="1" applyFill="1"/>
    <xf numFmtId="0" fontId="3" fillId="2" borderId="1" xfId="0" applyFont="1" applyFill="1" applyBorder="1"/>
    <xf numFmtId="0" fontId="2" fillId="4" borderId="1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right"/>
    </xf>
    <xf numFmtId="0" fontId="3" fillId="4" borderId="1" xfId="0" applyFont="1" applyFill="1" applyBorder="1"/>
    <xf numFmtId="0" fontId="3" fillId="4" borderId="0" xfId="0" applyFont="1" applyFill="1"/>
    <xf numFmtId="0" fontId="3" fillId="0" borderId="0" xfId="0" applyFont="1"/>
    <xf numFmtId="0" fontId="3" fillId="0" borderId="1" xfId="0" applyFont="1" applyBorder="1"/>
    <xf numFmtId="0" fontId="3" fillId="0" borderId="0" xfId="0" applyFont="1" applyAlignment="1">
      <alignment horizontal="right"/>
    </xf>
    <xf numFmtId="0" fontId="3" fillId="2" borderId="0" xfId="0" applyFont="1" applyFill="1"/>
    <xf numFmtId="0" fontId="3" fillId="4" borderId="0" xfId="0" applyFont="1" applyFill="1" applyAlignment="1">
      <alignment horizontal="right"/>
    </xf>
    <xf numFmtId="0" fontId="3" fillId="0" borderId="0" xfId="0" applyFont="1" applyAlignment="1">
      <alignment wrapText="1"/>
    </xf>
    <xf numFmtId="0" fontId="3" fillId="0" borderId="1" xfId="0" applyFont="1" applyBorder="1" applyAlignment="1">
      <alignment wrapText="1"/>
    </xf>
    <xf numFmtId="0" fontId="3" fillId="4" borderId="0" xfId="0" applyFont="1" applyFill="1" applyAlignment="1">
      <alignment wrapText="1"/>
    </xf>
    <xf numFmtId="0" fontId="3" fillId="2" borderId="2" xfId="0" applyFont="1" applyFill="1" applyBorder="1"/>
    <xf numFmtId="0" fontId="2" fillId="2" borderId="2" xfId="0" applyFont="1" applyFill="1" applyBorder="1"/>
    <xf numFmtId="0" fontId="3" fillId="0" borderId="1" xfId="0" applyFont="1" applyBorder="1" applyAlignment="1">
      <alignment horizontal="right"/>
    </xf>
    <xf numFmtId="0" fontId="3" fillId="0" borderId="1" xfId="0" applyFont="1" applyBorder="1" applyAlignment="1">
      <alignment horizontal="left" wrapText="1"/>
    </xf>
    <xf numFmtId="0" fontId="3" fillId="0" borderId="1" xfId="0" applyFont="1" applyBorder="1" applyAlignment="1">
      <alignment horizontal="left"/>
    </xf>
    <xf numFmtId="0" fontId="4" fillId="0" borderId="1" xfId="0" applyFont="1" applyBorder="1"/>
    <xf numFmtId="0" fontId="3" fillId="5" borderId="1" xfId="0" applyFont="1" applyFill="1" applyBorder="1" applyAlignment="1">
      <alignment horizontal="left"/>
    </xf>
    <xf numFmtId="0" fontId="3" fillId="5" borderId="1" xfId="0" applyFont="1" applyFill="1" applyBorder="1" applyAlignment="1">
      <alignment horizontal="right"/>
    </xf>
    <xf numFmtId="0" fontId="3" fillId="2" borderId="4" xfId="0" applyFont="1" applyFill="1" applyBorder="1"/>
    <xf numFmtId="0" fontId="3" fillId="6" borderId="0" xfId="0" applyFont="1" applyFill="1"/>
    <xf numFmtId="0" fontId="5" fillId="7" borderId="0" xfId="0" applyFont="1" applyFill="1"/>
    <xf numFmtId="0" fontId="3" fillId="5" borderId="3" xfId="0" applyFont="1" applyFill="1" applyBorder="1"/>
    <xf numFmtId="0" fontId="3" fillId="7" borderId="5" xfId="0" applyFont="1" applyFill="1" applyBorder="1"/>
    <xf numFmtId="0" fontId="2" fillId="4" borderId="0" xfId="0" applyFont="1" applyFill="1" applyAlignment="1">
      <alignment horizontal="center"/>
    </xf>
    <xf numFmtId="0" fontId="3" fillId="9" borderId="0" xfId="0" applyFont="1" applyFill="1"/>
    <xf numFmtId="0" fontId="3" fillId="6" borderId="1" xfId="0" applyFont="1" applyFill="1" applyBorder="1"/>
    <xf numFmtId="0" fontId="3" fillId="8" borderId="1" xfId="0" applyFont="1" applyFill="1" applyBorder="1"/>
    <xf numFmtId="0" fontId="3" fillId="7" borderId="1" xfId="0" applyFont="1" applyFill="1" applyBorder="1"/>
    <xf numFmtId="0" fontId="3" fillId="9" borderId="1" xfId="0" applyFont="1" applyFill="1" applyBorder="1"/>
    <xf numFmtId="0" fontId="3" fillId="3" borderId="1" xfId="0" applyFont="1" applyFill="1" applyBorder="1" applyAlignment="1">
      <alignment horizontal="right"/>
    </xf>
    <xf numFmtId="0" fontId="3" fillId="5" borderId="1" xfId="0" applyFont="1" applyFill="1" applyBorder="1"/>
    <xf numFmtId="0" fontId="3" fillId="5" borderId="1" xfId="0" applyFont="1" applyFill="1" applyBorder="1" applyAlignment="1">
      <alignment wrapText="1"/>
    </xf>
    <xf numFmtId="0" fontId="3" fillId="5" borderId="3" xfId="0" applyFont="1" applyFill="1" applyBorder="1" applyAlignment="1">
      <alignment wrapText="1"/>
    </xf>
    <xf numFmtId="0" fontId="3" fillId="6" borderId="2" xfId="0" applyFont="1" applyFill="1" applyBorder="1"/>
    <xf numFmtId="0" fontId="3" fillId="5" borderId="2" xfId="0" applyFont="1" applyFill="1" applyBorder="1"/>
    <xf numFmtId="0" fontId="3" fillId="5" borderId="9" xfId="0" applyFont="1" applyFill="1" applyBorder="1"/>
    <xf numFmtId="0" fontId="3" fillId="5" borderId="9" xfId="0" applyFont="1" applyFill="1" applyBorder="1" applyAlignment="1">
      <alignment wrapText="1"/>
    </xf>
    <xf numFmtId="0" fontId="1" fillId="5" borderId="0" xfId="0" applyFont="1" applyFill="1"/>
    <xf numFmtId="0" fontId="1" fillId="11" borderId="0" xfId="0" applyFont="1" applyFill="1"/>
    <xf numFmtId="0" fontId="1" fillId="10" borderId="0" xfId="0" applyFont="1" applyFill="1"/>
    <xf numFmtId="0" fontId="7" fillId="0" borderId="0" xfId="0" applyFont="1"/>
    <xf numFmtId="0" fontId="7" fillId="5" borderId="0" xfId="0" applyFont="1" applyFill="1"/>
    <xf numFmtId="0" fontId="3" fillId="5" borderId="0" xfId="0" applyFont="1" applyFill="1"/>
    <xf numFmtId="0" fontId="3" fillId="7" borderId="6" xfId="0" applyFont="1" applyFill="1" applyBorder="1"/>
    <xf numFmtId="0" fontId="3" fillId="0" borderId="7" xfId="0" applyFont="1" applyBorder="1"/>
    <xf numFmtId="0" fontId="3" fillId="0" borderId="7" xfId="0" applyFont="1" applyBorder="1" applyAlignment="1">
      <alignment horizontal="right"/>
    </xf>
    <xf numFmtId="0" fontId="2" fillId="0" borderId="1" xfId="0" applyFont="1" applyBorder="1" applyAlignment="1">
      <alignment horizontal="center"/>
    </xf>
    <xf numFmtId="0" fontId="3" fillId="12" borderId="0" xfId="0" applyFont="1" applyFill="1"/>
    <xf numFmtId="0" fontId="2" fillId="5" borderId="1" xfId="0" applyFont="1" applyFill="1" applyBorder="1"/>
    <xf numFmtId="0" fontId="2" fillId="5" borderId="2" xfId="0" applyFont="1" applyFill="1" applyBorder="1"/>
    <xf numFmtId="0" fontId="3" fillId="5" borderId="3" xfId="0" applyFont="1" applyFill="1" applyBorder="1" applyAlignment="1">
      <alignment horizontal="right"/>
    </xf>
    <xf numFmtId="0" fontId="3" fillId="5" borderId="9" xfId="0" applyFont="1" applyFill="1" applyBorder="1" applyAlignment="1">
      <alignment horizontal="right"/>
    </xf>
    <xf numFmtId="0" fontId="1" fillId="5" borderId="1" xfId="0" applyFont="1" applyFill="1" applyBorder="1"/>
    <xf numFmtId="0" fontId="1" fillId="5" borderId="2" xfId="0" applyFont="1" applyFill="1" applyBorder="1"/>
    <xf numFmtId="0" fontId="2" fillId="5" borderId="3" xfId="0" applyFont="1" applyFill="1" applyBorder="1"/>
    <xf numFmtId="0" fontId="2" fillId="5" borderId="9" xfId="0" applyFont="1" applyFill="1" applyBorder="1"/>
    <xf numFmtId="0" fontId="3" fillId="5" borderId="8" xfId="0" applyFont="1" applyFill="1" applyBorder="1"/>
    <xf numFmtId="0" fontId="3" fillId="5" borderId="10" xfId="0" applyFont="1" applyFill="1" applyBorder="1"/>
    <xf numFmtId="0" fontId="3" fillId="0" borderId="2" xfId="0" applyFont="1" applyBorder="1" applyAlignment="1">
      <alignment horizontal="right"/>
    </xf>
    <xf numFmtId="0" fontId="3" fillId="5" borderId="1" xfId="0" applyFont="1" applyFill="1" applyBorder="1" applyAlignment="1">
      <alignment horizontal="left" wrapText="1"/>
    </xf>
    <xf numFmtId="0" fontId="5" fillId="0" borderId="1" xfId="0" applyFont="1" applyBorder="1" applyAlignment="1">
      <alignment horizontal="right"/>
    </xf>
    <xf numFmtId="0" fontId="6" fillId="0" borderId="1" xfId="0" applyFont="1" applyBorder="1" applyAlignment="1">
      <alignment horizontal="center"/>
    </xf>
    <xf numFmtId="0" fontId="9" fillId="5" borderId="3" xfId="0" applyFont="1" applyFill="1" applyBorder="1"/>
    <xf numFmtId="0" fontId="3" fillId="13" borderId="1" xfId="0" applyFont="1" applyFill="1" applyBorder="1" applyAlignment="1">
      <alignment horizontal="right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10" fillId="0" borderId="0" xfId="0" applyFont="1"/>
    <xf numFmtId="0" fontId="2" fillId="5" borderId="1" xfId="0" applyFont="1" applyFill="1" applyBorder="1" applyAlignment="1">
      <alignment horizontal="right"/>
    </xf>
    <xf numFmtId="0" fontId="3" fillId="0" borderId="2" xfId="0" applyFont="1" applyBorder="1" applyAlignment="1">
      <alignment horizontal="left"/>
    </xf>
    <xf numFmtId="0" fontId="3" fillId="0" borderId="0" xfId="0" applyFont="1" applyAlignment="1">
      <alignment vertical="center" wrapText="1"/>
    </xf>
    <xf numFmtId="0" fontId="12" fillId="3" borderId="1" xfId="0" applyFont="1" applyFill="1" applyBorder="1"/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9966FF"/>
      <color rgb="FFCC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CX1128"/>
  <sheetViews>
    <sheetView tabSelected="1" view="pageBreakPreview" zoomScale="80" zoomScaleNormal="100" zoomScaleSheetLayoutView="80" workbookViewId="0"/>
  </sheetViews>
  <sheetFormatPr defaultColWidth="9.140625" defaultRowHeight="18" customHeight="1" x14ac:dyDescent="0.25"/>
  <cols>
    <col min="1" max="1" width="4.5703125" style="2" customWidth="1"/>
    <col min="2" max="2" width="187.7109375" style="1" customWidth="1"/>
    <col min="3" max="3" width="12.85546875" style="3" customWidth="1"/>
    <col min="4" max="4" width="9" style="3" customWidth="1"/>
    <col min="5" max="9" width="5.7109375" style="48" customWidth="1"/>
    <col min="10" max="10" width="4.28515625" style="1" customWidth="1"/>
    <col min="11" max="13" width="4.5703125" style="1" customWidth="1"/>
    <col min="14" max="16" width="5.42578125" style="1" customWidth="1"/>
    <col min="17" max="20" width="4.5703125" style="1" customWidth="1"/>
    <col min="21" max="21" width="1" style="1" customWidth="1"/>
    <col min="22" max="22" width="4.5703125" style="1" hidden="1" customWidth="1"/>
    <col min="23" max="23" width="9.140625" style="1" hidden="1" customWidth="1"/>
    <col min="24" max="16384" width="9.140625" style="1"/>
  </cols>
  <sheetData>
    <row r="1" spans="1:19" s="7" customFormat="1" ht="18" customHeight="1" x14ac:dyDescent="0.3">
      <c r="A1" s="36"/>
      <c r="B1" s="4" t="s">
        <v>364</v>
      </c>
      <c r="C1" s="40"/>
      <c r="D1" s="40"/>
      <c r="E1" s="59"/>
      <c r="F1" s="59"/>
      <c r="G1" s="59"/>
      <c r="H1" s="59"/>
      <c r="I1" s="60"/>
    </row>
    <row r="2" spans="1:19" s="13" customFormat="1" ht="18" customHeight="1" x14ac:dyDescent="0.3">
      <c r="A2" s="36"/>
      <c r="B2" s="9" t="s">
        <v>0</v>
      </c>
      <c r="C2" s="10"/>
      <c r="D2" s="10"/>
      <c r="E2" s="41"/>
      <c r="F2" s="41"/>
      <c r="G2" s="41"/>
      <c r="H2" s="41"/>
      <c r="I2" s="45"/>
      <c r="J2" s="12"/>
      <c r="K2" s="12"/>
      <c r="L2" s="12"/>
      <c r="M2" s="12"/>
      <c r="N2" s="12"/>
      <c r="O2" s="12"/>
      <c r="P2" s="12"/>
      <c r="Q2" s="12"/>
      <c r="R2" s="12"/>
      <c r="S2" s="12"/>
    </row>
    <row r="3" spans="1:19" s="13" customFormat="1" ht="18" customHeight="1" x14ac:dyDescent="0.3">
      <c r="A3" s="36">
        <v>1</v>
      </c>
      <c r="B3" s="14" t="s">
        <v>207</v>
      </c>
      <c r="C3" s="23">
        <v>350</v>
      </c>
      <c r="D3" s="23">
        <v>110</v>
      </c>
      <c r="E3" s="41"/>
      <c r="F3" s="32"/>
      <c r="G3" s="32"/>
      <c r="H3" s="32"/>
      <c r="I3" s="46"/>
    </row>
    <row r="4" spans="1:19" s="13" customFormat="1" ht="18" customHeight="1" x14ac:dyDescent="0.3">
      <c r="A4" s="36">
        <v>2</v>
      </c>
      <c r="B4" s="14" t="s">
        <v>231</v>
      </c>
      <c r="C4" s="23">
        <v>400</v>
      </c>
      <c r="D4" s="23">
        <v>150</v>
      </c>
      <c r="E4" s="41"/>
      <c r="F4" s="32"/>
      <c r="G4" s="32"/>
      <c r="H4" s="32"/>
      <c r="I4" s="46"/>
    </row>
    <row r="5" spans="1:19" s="13" customFormat="1" ht="20.25" x14ac:dyDescent="0.3">
      <c r="A5" s="44">
        <v>3</v>
      </c>
      <c r="B5" s="14" t="s">
        <v>181</v>
      </c>
      <c r="C5" s="23">
        <v>350</v>
      </c>
      <c r="D5" s="23">
        <v>110</v>
      </c>
      <c r="E5" s="41"/>
      <c r="F5" s="41"/>
      <c r="G5" s="32"/>
      <c r="H5" s="32"/>
      <c r="I5" s="46"/>
    </row>
    <row r="6" spans="1:19" s="13" customFormat="1" ht="20.25" x14ac:dyDescent="0.3">
      <c r="A6" s="36"/>
      <c r="B6" s="9" t="s">
        <v>1</v>
      </c>
      <c r="C6" s="10"/>
      <c r="D6" s="10"/>
      <c r="E6" s="41"/>
      <c r="F6" s="32"/>
      <c r="G6" s="32"/>
      <c r="H6" s="32"/>
      <c r="I6" s="46"/>
    </row>
    <row r="7" spans="1:19" s="13" customFormat="1" ht="20.25" x14ac:dyDescent="0.3">
      <c r="A7" s="36">
        <v>1</v>
      </c>
      <c r="B7" s="25" t="s">
        <v>232</v>
      </c>
      <c r="C7" s="23">
        <v>150</v>
      </c>
      <c r="D7" s="23">
        <v>180</v>
      </c>
      <c r="E7" s="41"/>
      <c r="F7" s="32"/>
      <c r="G7" s="32"/>
      <c r="H7" s="32"/>
      <c r="I7" s="46"/>
    </row>
    <row r="8" spans="1:19" s="13" customFormat="1" ht="20.25" x14ac:dyDescent="0.3">
      <c r="A8" s="36">
        <v>2</v>
      </c>
      <c r="B8" s="14" t="s">
        <v>233</v>
      </c>
      <c r="C8" s="14">
        <v>100</v>
      </c>
      <c r="D8" s="14">
        <v>160</v>
      </c>
      <c r="E8" s="41"/>
      <c r="F8" s="32"/>
      <c r="G8" s="32"/>
      <c r="H8" s="32"/>
      <c r="I8" s="46"/>
    </row>
    <row r="9" spans="1:19" s="13" customFormat="1" ht="18" customHeight="1" x14ac:dyDescent="0.3">
      <c r="A9" s="36">
        <v>3</v>
      </c>
      <c r="B9" s="14" t="s">
        <v>234</v>
      </c>
      <c r="C9" s="14">
        <v>130</v>
      </c>
      <c r="D9" s="14">
        <v>160</v>
      </c>
      <c r="E9" s="41"/>
      <c r="F9" s="32"/>
      <c r="G9" s="32"/>
      <c r="H9" s="32"/>
      <c r="I9" s="46"/>
    </row>
    <row r="10" spans="1:19" s="13" customFormat="1" ht="18" customHeight="1" x14ac:dyDescent="0.3">
      <c r="A10" s="36">
        <v>4</v>
      </c>
      <c r="B10" s="25" t="s">
        <v>235</v>
      </c>
      <c r="C10" s="23">
        <v>110</v>
      </c>
      <c r="D10" s="23">
        <v>200</v>
      </c>
      <c r="E10" s="41"/>
      <c r="F10" s="32"/>
      <c r="G10" s="32"/>
      <c r="H10" s="32"/>
      <c r="I10" s="46"/>
    </row>
    <row r="11" spans="1:19" s="13" customFormat="1" ht="18" customHeight="1" x14ac:dyDescent="0.3">
      <c r="A11" s="36">
        <v>5</v>
      </c>
      <c r="B11" s="25" t="s">
        <v>163</v>
      </c>
      <c r="C11" s="23">
        <v>250</v>
      </c>
      <c r="D11" s="23">
        <v>250</v>
      </c>
      <c r="E11" s="41"/>
      <c r="F11" s="32"/>
      <c r="G11" s="32"/>
      <c r="H11" s="32"/>
      <c r="I11" s="46"/>
    </row>
    <row r="12" spans="1:19" s="13" customFormat="1" ht="18" customHeight="1" x14ac:dyDescent="0.3">
      <c r="A12" s="36">
        <v>7</v>
      </c>
      <c r="B12" s="25" t="s">
        <v>236</v>
      </c>
      <c r="C12" s="23">
        <v>130</v>
      </c>
      <c r="D12" s="23">
        <v>170</v>
      </c>
      <c r="E12" s="41"/>
      <c r="F12" s="32"/>
      <c r="G12" s="32"/>
      <c r="H12" s="32"/>
      <c r="I12" s="46"/>
    </row>
    <row r="13" spans="1:19" s="13" customFormat="1" ht="18" customHeight="1" x14ac:dyDescent="0.3">
      <c r="A13" s="36">
        <v>9</v>
      </c>
      <c r="B13" s="25" t="s">
        <v>71</v>
      </c>
      <c r="C13" s="23">
        <v>150</v>
      </c>
      <c r="D13" s="23">
        <v>150</v>
      </c>
      <c r="E13" s="41"/>
      <c r="F13" s="32"/>
      <c r="G13" s="32"/>
      <c r="H13" s="32"/>
      <c r="I13" s="46"/>
    </row>
    <row r="14" spans="1:19" s="13" customFormat="1" ht="18" customHeight="1" x14ac:dyDescent="0.3">
      <c r="A14" s="36">
        <v>10</v>
      </c>
      <c r="B14" s="14" t="s">
        <v>72</v>
      </c>
      <c r="C14" s="23">
        <v>130</v>
      </c>
      <c r="D14" s="14">
        <v>150</v>
      </c>
      <c r="E14" s="41"/>
      <c r="F14" s="32"/>
      <c r="G14" s="32"/>
      <c r="H14" s="32"/>
      <c r="I14" s="46"/>
    </row>
    <row r="15" spans="1:19" s="13" customFormat="1" ht="19.7" customHeight="1" x14ac:dyDescent="0.3">
      <c r="A15" s="36">
        <v>14</v>
      </c>
      <c r="B15" s="14" t="s">
        <v>325</v>
      </c>
      <c r="C15" s="23">
        <v>200</v>
      </c>
      <c r="D15" s="23">
        <v>250</v>
      </c>
      <c r="E15" s="41"/>
      <c r="F15" s="32"/>
      <c r="G15" s="32"/>
      <c r="H15" s="32"/>
      <c r="I15" s="46"/>
      <c r="K15" s="15"/>
      <c r="L15" s="15"/>
      <c r="M15" s="12"/>
      <c r="N15" s="12"/>
      <c r="O15" s="12"/>
      <c r="P15" s="12"/>
      <c r="Q15" s="12"/>
      <c r="R15" s="12"/>
      <c r="S15" s="12"/>
    </row>
    <row r="16" spans="1:19" s="13" customFormat="1" ht="19.7" customHeight="1" x14ac:dyDescent="0.3">
      <c r="A16" s="36">
        <v>15</v>
      </c>
      <c r="B16" s="14" t="s">
        <v>326</v>
      </c>
      <c r="C16" s="23">
        <v>200</v>
      </c>
      <c r="D16" s="23">
        <v>250</v>
      </c>
      <c r="E16" s="41"/>
      <c r="F16" s="32"/>
      <c r="G16" s="32"/>
      <c r="H16" s="32"/>
      <c r="I16" s="46"/>
      <c r="K16" s="15"/>
      <c r="L16" s="15"/>
      <c r="M16" s="12"/>
      <c r="N16" s="12"/>
      <c r="O16" s="12"/>
      <c r="P16" s="12"/>
      <c r="Q16" s="12"/>
      <c r="R16" s="12"/>
      <c r="S16" s="12"/>
    </row>
    <row r="17" spans="1:19" s="13" customFormat="1" ht="19.149999999999999" customHeight="1" x14ac:dyDescent="0.3">
      <c r="A17" s="36">
        <v>16</v>
      </c>
      <c r="B17" s="25" t="s">
        <v>237</v>
      </c>
      <c r="C17" s="23">
        <v>200</v>
      </c>
      <c r="D17" s="23">
        <v>100</v>
      </c>
      <c r="E17" s="41"/>
      <c r="F17" s="32"/>
      <c r="G17" s="32"/>
      <c r="H17" s="32"/>
      <c r="I17" s="46"/>
      <c r="K17" s="15"/>
      <c r="L17" s="15"/>
      <c r="M17" s="12"/>
      <c r="N17" s="12"/>
      <c r="O17" s="12"/>
      <c r="P17" s="12"/>
      <c r="Q17" s="12"/>
      <c r="R17" s="12"/>
      <c r="S17" s="12"/>
    </row>
    <row r="18" spans="1:19" s="13" customFormat="1" ht="19.149999999999999" customHeight="1" x14ac:dyDescent="0.3">
      <c r="A18" s="36">
        <v>17</v>
      </c>
      <c r="B18" s="25" t="s">
        <v>11</v>
      </c>
      <c r="C18" s="23">
        <v>250</v>
      </c>
      <c r="D18" s="23">
        <v>100</v>
      </c>
      <c r="E18" s="41"/>
      <c r="F18" s="32"/>
      <c r="G18" s="32"/>
      <c r="H18" s="32"/>
      <c r="I18" s="46"/>
      <c r="K18" s="15"/>
      <c r="L18" s="15"/>
      <c r="M18" s="12"/>
      <c r="N18" s="12"/>
      <c r="O18" s="12"/>
      <c r="P18" s="12"/>
      <c r="Q18" s="12"/>
      <c r="R18" s="12"/>
      <c r="S18" s="12"/>
    </row>
    <row r="19" spans="1:19" s="13" customFormat="1" ht="19.149999999999999" customHeight="1" x14ac:dyDescent="0.3">
      <c r="A19" s="36">
        <v>18</v>
      </c>
      <c r="B19" s="24" t="s">
        <v>238</v>
      </c>
      <c r="C19" s="23" t="s">
        <v>6</v>
      </c>
      <c r="D19" s="23">
        <v>100</v>
      </c>
      <c r="E19" s="41"/>
      <c r="F19" s="32"/>
      <c r="G19" s="32"/>
      <c r="H19" s="32"/>
      <c r="I19" s="46"/>
      <c r="K19" s="15"/>
      <c r="L19" s="15"/>
      <c r="M19" s="12"/>
      <c r="N19" s="12"/>
      <c r="O19" s="12"/>
      <c r="P19" s="12"/>
      <c r="Q19" s="12"/>
      <c r="R19" s="12"/>
      <c r="S19" s="12"/>
    </row>
    <row r="20" spans="1:19" s="13" customFormat="1" ht="19.149999999999999" customHeight="1" x14ac:dyDescent="0.3">
      <c r="A20" s="36">
        <v>19</v>
      </c>
      <c r="B20" s="24" t="s">
        <v>239</v>
      </c>
      <c r="C20" s="23" t="s">
        <v>6</v>
      </c>
      <c r="D20" s="23">
        <v>60</v>
      </c>
      <c r="E20" s="41"/>
      <c r="F20" s="32"/>
      <c r="G20" s="32"/>
      <c r="H20" s="32"/>
      <c r="I20" s="46"/>
      <c r="K20" s="15"/>
      <c r="L20" s="15"/>
      <c r="M20" s="12"/>
      <c r="N20" s="12"/>
      <c r="O20" s="12"/>
      <c r="P20" s="12"/>
      <c r="Q20" s="12"/>
      <c r="R20" s="12"/>
      <c r="S20" s="12"/>
    </row>
    <row r="21" spans="1:19" s="13" customFormat="1" ht="18" customHeight="1" x14ac:dyDescent="0.3">
      <c r="A21" s="36">
        <v>20</v>
      </c>
      <c r="B21" s="24" t="s">
        <v>185</v>
      </c>
      <c r="C21" s="23">
        <v>240</v>
      </c>
      <c r="D21" s="23">
        <v>180</v>
      </c>
      <c r="E21" s="41"/>
      <c r="F21" s="32"/>
      <c r="G21" s="32"/>
      <c r="H21" s="32"/>
      <c r="I21" s="46"/>
    </row>
    <row r="22" spans="1:19" s="13" customFormat="1" ht="19.7" customHeight="1" x14ac:dyDescent="0.3">
      <c r="A22" s="36">
        <v>21</v>
      </c>
      <c r="B22" s="70" t="s">
        <v>240</v>
      </c>
      <c r="C22" s="28">
        <v>180</v>
      </c>
      <c r="D22" s="28">
        <v>500</v>
      </c>
      <c r="E22" s="41"/>
      <c r="F22" s="41"/>
      <c r="G22" s="41"/>
      <c r="H22" s="41"/>
      <c r="I22" s="41"/>
    </row>
    <row r="23" spans="1:19" s="13" customFormat="1" ht="19.7" customHeight="1" x14ac:dyDescent="0.3">
      <c r="A23" s="36">
        <v>23</v>
      </c>
      <c r="B23" s="24" t="s">
        <v>216</v>
      </c>
      <c r="C23" s="23" t="s">
        <v>341</v>
      </c>
      <c r="D23" s="23">
        <v>160</v>
      </c>
      <c r="E23" s="41"/>
      <c r="F23" s="32"/>
      <c r="G23" s="32"/>
      <c r="H23" s="32"/>
      <c r="I23" s="46"/>
    </row>
    <row r="24" spans="1:19" s="13" customFormat="1" ht="19.7" customHeight="1" x14ac:dyDescent="0.3">
      <c r="A24" s="36">
        <v>24</v>
      </c>
      <c r="B24" s="24" t="s">
        <v>217</v>
      </c>
      <c r="C24" s="23">
        <v>250</v>
      </c>
      <c r="D24" s="23">
        <v>250</v>
      </c>
      <c r="E24" s="41"/>
      <c r="F24" s="32"/>
      <c r="G24" s="32"/>
      <c r="H24" s="32"/>
      <c r="I24" s="46"/>
    </row>
    <row r="25" spans="1:19" s="13" customFormat="1" ht="21.2" customHeight="1" x14ac:dyDescent="0.3">
      <c r="A25" s="36"/>
      <c r="B25" s="9" t="s">
        <v>7</v>
      </c>
      <c r="C25" s="10"/>
      <c r="D25" s="10"/>
      <c r="E25" s="41"/>
      <c r="F25" s="32"/>
      <c r="G25" s="32"/>
      <c r="H25" s="32"/>
      <c r="I25" s="46"/>
    </row>
    <row r="26" spans="1:19" s="13" customFormat="1" ht="21.2" customHeight="1" x14ac:dyDescent="0.3">
      <c r="A26" s="36">
        <v>1</v>
      </c>
      <c r="B26" s="14" t="s">
        <v>215</v>
      </c>
      <c r="C26" s="23">
        <v>350</v>
      </c>
      <c r="D26" s="23">
        <v>110</v>
      </c>
      <c r="E26" s="41"/>
      <c r="F26" s="32"/>
      <c r="G26" s="32"/>
      <c r="H26" s="32"/>
      <c r="I26" s="46"/>
    </row>
    <row r="27" spans="1:19" s="13" customFormat="1" ht="21.2" customHeight="1" x14ac:dyDescent="0.3">
      <c r="A27" s="36">
        <v>2</v>
      </c>
      <c r="B27" s="25" t="s">
        <v>208</v>
      </c>
      <c r="C27" s="23">
        <v>150</v>
      </c>
      <c r="D27" s="23">
        <v>110</v>
      </c>
      <c r="E27" s="41"/>
      <c r="F27" s="32"/>
      <c r="G27" s="32"/>
      <c r="H27" s="32"/>
      <c r="I27" s="46"/>
    </row>
    <row r="28" spans="1:19" s="13" customFormat="1" ht="18" customHeight="1" x14ac:dyDescent="0.3">
      <c r="A28" s="36">
        <v>3</v>
      </c>
      <c r="B28" s="25" t="s">
        <v>241</v>
      </c>
      <c r="C28" s="23">
        <v>130</v>
      </c>
      <c r="D28" s="23">
        <v>110</v>
      </c>
      <c r="E28" s="41"/>
      <c r="F28" s="32"/>
      <c r="G28" s="32"/>
      <c r="H28" s="32"/>
      <c r="I28" s="46"/>
    </row>
    <row r="29" spans="1:19" s="13" customFormat="1" ht="18" customHeight="1" x14ac:dyDescent="0.3">
      <c r="A29" s="36">
        <v>5</v>
      </c>
      <c r="B29" s="25" t="s">
        <v>242</v>
      </c>
      <c r="C29" s="23">
        <v>150</v>
      </c>
      <c r="D29" s="23">
        <v>110</v>
      </c>
      <c r="E29" s="41"/>
      <c r="F29" s="32"/>
      <c r="G29" s="32"/>
      <c r="H29" s="32"/>
      <c r="I29" s="46"/>
    </row>
    <row r="30" spans="1:19" s="13" customFormat="1" ht="18" customHeight="1" x14ac:dyDescent="0.3">
      <c r="A30" s="36"/>
      <c r="B30" s="9" t="s">
        <v>25</v>
      </c>
      <c r="C30" s="10"/>
      <c r="D30" s="10"/>
      <c r="E30" s="41"/>
      <c r="F30" s="32"/>
      <c r="G30" s="32"/>
      <c r="H30" s="32"/>
      <c r="I30" s="46"/>
    </row>
    <row r="31" spans="1:19" s="13" customFormat="1" ht="18" customHeight="1" x14ac:dyDescent="0.3">
      <c r="A31" s="37">
        <v>1</v>
      </c>
      <c r="B31" s="25" t="s">
        <v>26</v>
      </c>
      <c r="C31" s="23">
        <v>350</v>
      </c>
      <c r="D31" s="23">
        <v>110</v>
      </c>
      <c r="E31" s="41"/>
      <c r="F31" s="32"/>
      <c r="G31" s="32"/>
      <c r="H31" s="32"/>
      <c r="I31" s="46"/>
      <c r="N31" s="12"/>
      <c r="O31" s="12"/>
      <c r="P31" s="12"/>
      <c r="Q31" s="12"/>
      <c r="R31" s="12"/>
      <c r="S31" s="12"/>
    </row>
    <row r="32" spans="1:19" s="13" customFormat="1" ht="18" customHeight="1" x14ac:dyDescent="0.3">
      <c r="A32" s="37">
        <v>2</v>
      </c>
      <c r="B32" s="25" t="s">
        <v>27</v>
      </c>
      <c r="C32" s="23">
        <v>100</v>
      </c>
      <c r="D32" s="23">
        <v>180</v>
      </c>
      <c r="E32" s="41"/>
      <c r="F32" s="32"/>
      <c r="G32" s="32"/>
      <c r="H32" s="32"/>
      <c r="I32" s="46"/>
    </row>
    <row r="33" spans="1:19" s="13" customFormat="1" ht="18" customHeight="1" x14ac:dyDescent="0.3">
      <c r="A33" s="37">
        <v>3</v>
      </c>
      <c r="B33" s="25" t="s">
        <v>243</v>
      </c>
      <c r="C33" s="23">
        <v>100</v>
      </c>
      <c r="D33" s="23">
        <v>160</v>
      </c>
      <c r="E33" s="41"/>
      <c r="F33" s="32"/>
      <c r="G33" s="32"/>
      <c r="H33" s="32"/>
      <c r="I33" s="46"/>
    </row>
    <row r="34" spans="1:19" s="13" customFormat="1" ht="18" customHeight="1" x14ac:dyDescent="0.3">
      <c r="A34" s="37">
        <v>4</v>
      </c>
      <c r="B34" s="25" t="s">
        <v>244</v>
      </c>
      <c r="C34" s="23">
        <v>100</v>
      </c>
      <c r="D34" s="23">
        <v>150</v>
      </c>
      <c r="E34" s="41"/>
      <c r="F34" s="32"/>
      <c r="G34" s="32"/>
      <c r="H34" s="32"/>
      <c r="I34" s="46"/>
    </row>
    <row r="35" spans="1:19" s="13" customFormat="1" ht="18" customHeight="1" x14ac:dyDescent="0.3">
      <c r="A35" s="37">
        <v>5</v>
      </c>
      <c r="B35" s="27" t="s">
        <v>245</v>
      </c>
      <c r="C35" s="28">
        <v>300</v>
      </c>
      <c r="D35" s="28">
        <v>500</v>
      </c>
      <c r="E35" s="41"/>
      <c r="F35" s="32"/>
      <c r="G35" s="32"/>
      <c r="H35" s="32"/>
      <c r="I35" s="46"/>
    </row>
    <row r="36" spans="1:19" s="13" customFormat="1" ht="18" customHeight="1" x14ac:dyDescent="0.3">
      <c r="A36" s="37">
        <v>7</v>
      </c>
      <c r="B36" s="27" t="s">
        <v>191</v>
      </c>
      <c r="C36" s="28">
        <v>300</v>
      </c>
      <c r="D36" s="28">
        <v>200</v>
      </c>
      <c r="E36" s="41"/>
      <c r="F36" s="32"/>
      <c r="G36" s="32"/>
      <c r="H36" s="32"/>
      <c r="I36" s="46"/>
    </row>
    <row r="37" spans="1:19" s="13" customFormat="1" ht="18" customHeight="1" x14ac:dyDescent="0.3">
      <c r="A37" s="36"/>
      <c r="B37" s="9" t="s">
        <v>2</v>
      </c>
      <c r="C37" s="10"/>
      <c r="D37" s="10"/>
      <c r="E37" s="41"/>
      <c r="F37" s="32"/>
      <c r="G37" s="32"/>
      <c r="H37" s="32"/>
      <c r="I37" s="46"/>
    </row>
    <row r="38" spans="1:19" s="13" customFormat="1" ht="18" customHeight="1" x14ac:dyDescent="0.3">
      <c r="A38" s="36">
        <v>1</v>
      </c>
      <c r="B38" s="14" t="s">
        <v>24</v>
      </c>
      <c r="C38" s="23">
        <v>150</v>
      </c>
      <c r="D38" s="23">
        <v>50</v>
      </c>
      <c r="E38" s="41"/>
      <c r="F38" s="32"/>
      <c r="G38" s="32"/>
      <c r="H38" s="32"/>
      <c r="I38" s="46"/>
    </row>
    <row r="39" spans="1:19" s="13" customFormat="1" ht="18" customHeight="1" x14ac:dyDescent="0.3">
      <c r="A39" s="36">
        <v>2</v>
      </c>
      <c r="B39" s="14" t="s">
        <v>246</v>
      </c>
      <c r="C39" s="23">
        <v>150</v>
      </c>
      <c r="D39" s="23">
        <v>80</v>
      </c>
      <c r="E39" s="41"/>
      <c r="F39" s="32"/>
      <c r="G39" s="32"/>
      <c r="H39" s="32"/>
      <c r="I39" s="46"/>
      <c r="J39" s="12"/>
      <c r="K39" s="12"/>
      <c r="L39" s="12"/>
      <c r="M39" s="12"/>
      <c r="N39" s="12"/>
      <c r="O39" s="12"/>
      <c r="P39" s="12"/>
      <c r="Q39" s="12"/>
      <c r="R39" s="12"/>
      <c r="S39" s="12"/>
    </row>
    <row r="40" spans="1:19" s="13" customFormat="1" ht="18" customHeight="1" x14ac:dyDescent="0.3">
      <c r="A40" s="36">
        <v>3</v>
      </c>
      <c r="B40" s="13" t="s">
        <v>329</v>
      </c>
      <c r="C40" s="23">
        <v>150</v>
      </c>
      <c r="D40" s="23">
        <v>100</v>
      </c>
      <c r="E40" s="41"/>
      <c r="F40" s="32"/>
      <c r="G40" s="32"/>
      <c r="H40" s="32"/>
      <c r="I40" s="46"/>
      <c r="J40" s="12"/>
      <c r="K40" s="12"/>
      <c r="L40" s="12"/>
      <c r="M40" s="12"/>
      <c r="N40" s="12"/>
      <c r="O40" s="12"/>
      <c r="P40" s="12"/>
      <c r="Q40" s="12"/>
      <c r="R40" s="12"/>
      <c r="S40" s="12"/>
    </row>
    <row r="41" spans="1:19" s="13" customFormat="1" ht="18" customHeight="1" x14ac:dyDescent="0.3">
      <c r="A41" s="36">
        <v>4</v>
      </c>
      <c r="B41" s="14" t="s">
        <v>73</v>
      </c>
      <c r="C41" s="23">
        <v>130</v>
      </c>
      <c r="D41" s="23">
        <v>70</v>
      </c>
      <c r="E41" s="41"/>
      <c r="F41" s="32"/>
      <c r="G41" s="32"/>
      <c r="H41" s="32"/>
      <c r="I41" s="46"/>
    </row>
    <row r="42" spans="1:19" s="13" customFormat="1" ht="20.25" x14ac:dyDescent="0.3">
      <c r="A42" s="36">
        <v>5</v>
      </c>
      <c r="B42" s="14" t="s">
        <v>99</v>
      </c>
      <c r="C42" s="23">
        <v>150</v>
      </c>
      <c r="D42" s="23">
        <v>60</v>
      </c>
      <c r="E42" s="41"/>
      <c r="F42" s="32"/>
      <c r="G42" s="32"/>
      <c r="H42" s="32"/>
      <c r="I42" s="46"/>
    </row>
    <row r="43" spans="1:19" s="13" customFormat="1" ht="20.25" x14ac:dyDescent="0.3">
      <c r="A43" s="36">
        <v>6</v>
      </c>
      <c r="B43" s="14" t="s">
        <v>74</v>
      </c>
      <c r="C43" s="23">
        <v>150</v>
      </c>
      <c r="D43" s="23">
        <v>80</v>
      </c>
      <c r="E43" s="41"/>
      <c r="F43" s="32"/>
      <c r="G43" s="32"/>
      <c r="H43" s="32"/>
      <c r="I43" s="46"/>
    </row>
    <row r="44" spans="1:19" s="13" customFormat="1" ht="20.25" x14ac:dyDescent="0.3">
      <c r="A44" s="36"/>
      <c r="B44" s="9" t="s">
        <v>75</v>
      </c>
      <c r="C44" s="10"/>
      <c r="D44" s="10"/>
      <c r="E44" s="41"/>
      <c r="F44" s="32"/>
      <c r="G44" s="32"/>
      <c r="H44" s="32"/>
      <c r="I44" s="46"/>
    </row>
    <row r="45" spans="1:19" s="13" customFormat="1" ht="20.25" x14ac:dyDescent="0.3">
      <c r="A45" s="36">
        <v>1</v>
      </c>
      <c r="B45" s="14" t="s">
        <v>188</v>
      </c>
      <c r="C45" s="23">
        <v>130</v>
      </c>
      <c r="D45" s="23">
        <v>100</v>
      </c>
      <c r="E45" s="41"/>
      <c r="F45" s="32"/>
      <c r="G45" s="32"/>
      <c r="H45" s="32"/>
      <c r="I45" s="46"/>
    </row>
    <row r="46" spans="1:19" s="13" customFormat="1" ht="20.25" x14ac:dyDescent="0.3">
      <c r="A46" s="36">
        <v>2</v>
      </c>
      <c r="B46" s="14" t="s">
        <v>343</v>
      </c>
      <c r="C46" s="23">
        <v>150</v>
      </c>
      <c r="D46" s="23">
        <v>100</v>
      </c>
      <c r="E46" s="41"/>
      <c r="F46" s="32"/>
      <c r="G46" s="32"/>
      <c r="H46" s="32"/>
      <c r="I46" s="46"/>
    </row>
    <row r="47" spans="1:19" s="13" customFormat="1" ht="20.25" x14ac:dyDescent="0.3">
      <c r="A47" s="36">
        <v>2</v>
      </c>
      <c r="B47" s="14" t="s">
        <v>247</v>
      </c>
      <c r="C47" s="23">
        <v>130</v>
      </c>
      <c r="D47" s="23">
        <v>110</v>
      </c>
      <c r="E47" s="41"/>
      <c r="F47" s="32"/>
      <c r="G47" s="32"/>
      <c r="H47" s="32"/>
      <c r="I47" s="46"/>
    </row>
    <row r="48" spans="1:19" s="13" customFormat="1" ht="21.75" customHeight="1" x14ac:dyDescent="0.3">
      <c r="A48" s="36">
        <v>4</v>
      </c>
      <c r="B48" s="14" t="s">
        <v>248</v>
      </c>
      <c r="C48" s="23">
        <v>130</v>
      </c>
      <c r="D48" s="23">
        <v>100</v>
      </c>
      <c r="E48" s="41"/>
      <c r="F48" s="32"/>
      <c r="G48" s="32"/>
      <c r="H48" s="32"/>
      <c r="I48" s="46"/>
    </row>
    <row r="49" spans="1:19" s="13" customFormat="1" ht="20.25" x14ac:dyDescent="0.3">
      <c r="A49" s="36">
        <v>5</v>
      </c>
      <c r="B49" s="14" t="s">
        <v>77</v>
      </c>
      <c r="C49" s="23">
        <v>130</v>
      </c>
      <c r="D49" s="23">
        <v>80</v>
      </c>
      <c r="E49" s="41"/>
      <c r="F49" s="32"/>
      <c r="G49" s="32"/>
      <c r="H49" s="32"/>
      <c r="I49" s="46"/>
    </row>
    <row r="50" spans="1:19" s="13" customFormat="1" ht="20.25" x14ac:dyDescent="0.3">
      <c r="A50" s="36">
        <v>6</v>
      </c>
      <c r="B50" s="13" t="s">
        <v>327</v>
      </c>
      <c r="C50" s="23">
        <v>130</v>
      </c>
      <c r="D50" s="23">
        <v>110</v>
      </c>
      <c r="E50" s="41"/>
      <c r="F50" s="32"/>
      <c r="G50" s="32"/>
      <c r="H50" s="32"/>
      <c r="I50" s="46"/>
    </row>
    <row r="51" spans="1:19" s="13" customFormat="1" ht="21.75" customHeight="1" x14ac:dyDescent="0.3">
      <c r="A51" s="36">
        <v>6</v>
      </c>
      <c r="B51" s="25" t="s">
        <v>249</v>
      </c>
      <c r="C51" s="23">
        <v>120</v>
      </c>
      <c r="D51" s="23">
        <v>110</v>
      </c>
      <c r="E51" s="41"/>
      <c r="F51" s="32"/>
      <c r="G51" s="32"/>
      <c r="H51" s="32"/>
      <c r="I51" s="46"/>
    </row>
    <row r="52" spans="1:19" s="13" customFormat="1" ht="22.7" customHeight="1" x14ac:dyDescent="0.3">
      <c r="A52" s="36">
        <v>7</v>
      </c>
      <c r="B52" s="14" t="s">
        <v>250</v>
      </c>
      <c r="C52" s="23">
        <v>150</v>
      </c>
      <c r="D52" s="23">
        <v>100</v>
      </c>
      <c r="E52" s="41"/>
      <c r="F52" s="32"/>
      <c r="G52" s="32"/>
      <c r="H52" s="32"/>
      <c r="I52" s="46"/>
    </row>
    <row r="53" spans="1:19" s="13" customFormat="1" ht="22.7" customHeight="1" x14ac:dyDescent="0.3">
      <c r="A53" s="36">
        <v>8</v>
      </c>
      <c r="B53" s="25" t="s">
        <v>251</v>
      </c>
      <c r="C53" s="23">
        <v>130</v>
      </c>
      <c r="D53" s="23">
        <v>140</v>
      </c>
      <c r="E53" s="41"/>
      <c r="F53" s="32"/>
      <c r="G53" s="32"/>
      <c r="H53" s="32"/>
      <c r="I53" s="46"/>
    </row>
    <row r="54" spans="1:19" s="13" customFormat="1" ht="22.7" customHeight="1" x14ac:dyDescent="0.3">
      <c r="A54" s="36">
        <v>9</v>
      </c>
      <c r="B54" s="25" t="s">
        <v>252</v>
      </c>
      <c r="C54" s="23">
        <v>130</v>
      </c>
      <c r="D54" s="23">
        <v>110</v>
      </c>
      <c r="E54" s="41"/>
      <c r="F54" s="32"/>
      <c r="G54" s="32"/>
      <c r="H54" s="32"/>
      <c r="I54" s="46"/>
    </row>
    <row r="55" spans="1:19" s="13" customFormat="1" ht="21.75" customHeight="1" x14ac:dyDescent="0.3">
      <c r="A55" s="36">
        <v>10</v>
      </c>
      <c r="B55" s="14" t="s">
        <v>253</v>
      </c>
      <c r="C55" s="23">
        <v>130</v>
      </c>
      <c r="D55" s="23">
        <v>120</v>
      </c>
      <c r="E55" s="41"/>
      <c r="F55" s="32"/>
      <c r="G55" s="32"/>
      <c r="H55" s="32"/>
      <c r="I55" s="46"/>
    </row>
    <row r="56" spans="1:19" s="13" customFormat="1" ht="20.45" customHeight="1" x14ac:dyDescent="0.3">
      <c r="A56" s="36">
        <v>11</v>
      </c>
      <c r="B56" s="25" t="s">
        <v>148</v>
      </c>
      <c r="C56" s="23">
        <v>130</v>
      </c>
      <c r="D56" s="23">
        <v>100</v>
      </c>
      <c r="E56" s="41"/>
      <c r="F56" s="32"/>
      <c r="G56" s="32"/>
      <c r="H56" s="32"/>
      <c r="I56" s="46"/>
    </row>
    <row r="57" spans="1:19" s="13" customFormat="1" ht="20.45" customHeight="1" x14ac:dyDescent="0.3">
      <c r="A57" s="36">
        <v>12</v>
      </c>
      <c r="B57" s="14" t="s">
        <v>254</v>
      </c>
      <c r="C57" s="23">
        <v>130</v>
      </c>
      <c r="D57" s="23">
        <v>150</v>
      </c>
      <c r="E57" s="41"/>
      <c r="F57" s="32"/>
      <c r="G57" s="32"/>
      <c r="H57" s="32"/>
      <c r="I57" s="46"/>
    </row>
    <row r="58" spans="1:19" s="13" customFormat="1" ht="20.45" customHeight="1" x14ac:dyDescent="0.3">
      <c r="A58" s="36">
        <v>13</v>
      </c>
      <c r="B58" s="25" t="s">
        <v>100</v>
      </c>
      <c r="C58" s="23">
        <v>130</v>
      </c>
      <c r="D58" s="23">
        <v>110</v>
      </c>
      <c r="E58" s="41"/>
      <c r="F58" s="32"/>
      <c r="G58" s="32"/>
      <c r="H58" s="32"/>
      <c r="I58" s="46"/>
    </row>
    <row r="59" spans="1:19" s="13" customFormat="1" ht="21.2" customHeight="1" x14ac:dyDescent="0.3">
      <c r="A59" s="36">
        <v>14</v>
      </c>
      <c r="B59" s="24" t="s">
        <v>8</v>
      </c>
      <c r="C59" s="23">
        <v>120</v>
      </c>
      <c r="D59" s="23">
        <v>70</v>
      </c>
      <c r="E59" s="41"/>
      <c r="F59" s="32"/>
      <c r="G59" s="32"/>
      <c r="H59" s="32"/>
      <c r="I59" s="46"/>
    </row>
    <row r="60" spans="1:19" s="13" customFormat="1" ht="21.2" customHeight="1" x14ac:dyDescent="0.3">
      <c r="A60" s="36">
        <v>15</v>
      </c>
      <c r="B60" s="24" t="s">
        <v>333</v>
      </c>
      <c r="C60" s="23">
        <v>130</v>
      </c>
      <c r="D60" s="23">
        <v>70</v>
      </c>
      <c r="E60" s="41"/>
      <c r="F60" s="32"/>
      <c r="G60" s="32"/>
      <c r="H60" s="32"/>
      <c r="I60" s="46"/>
    </row>
    <row r="61" spans="1:19" s="13" customFormat="1" ht="21.2" customHeight="1" x14ac:dyDescent="0.3">
      <c r="A61" s="36">
        <v>16</v>
      </c>
      <c r="B61" s="24" t="s">
        <v>255</v>
      </c>
      <c r="C61" s="23">
        <v>120</v>
      </c>
      <c r="D61" s="23">
        <v>60</v>
      </c>
      <c r="E61" s="41"/>
      <c r="F61" s="32"/>
      <c r="G61" s="32"/>
      <c r="H61" s="32"/>
      <c r="I61" s="46"/>
    </row>
    <row r="62" spans="1:19" s="13" customFormat="1" ht="21.2" customHeight="1" x14ac:dyDescent="0.3">
      <c r="A62" s="21">
        <v>17</v>
      </c>
      <c r="B62" s="24" t="s">
        <v>256</v>
      </c>
      <c r="C62" s="23">
        <v>110</v>
      </c>
      <c r="D62" s="23">
        <v>60</v>
      </c>
      <c r="E62" s="41"/>
      <c r="F62" s="32"/>
      <c r="G62" s="32"/>
      <c r="H62" s="32"/>
      <c r="I62" s="46"/>
    </row>
    <row r="63" spans="1:19" s="13" customFormat="1" ht="21.2" customHeight="1" x14ac:dyDescent="0.3">
      <c r="A63" s="21">
        <v>18</v>
      </c>
      <c r="B63" s="24" t="s">
        <v>62</v>
      </c>
      <c r="C63" s="23">
        <v>120</v>
      </c>
      <c r="D63" s="23">
        <v>70</v>
      </c>
      <c r="E63" s="41"/>
      <c r="F63" s="32"/>
      <c r="G63" s="32"/>
      <c r="H63" s="32"/>
      <c r="I63" s="46"/>
    </row>
    <row r="64" spans="1:19" s="18" customFormat="1" ht="20.45" customHeight="1" x14ac:dyDescent="0.3">
      <c r="A64" s="21">
        <v>19</v>
      </c>
      <c r="B64" s="24" t="s">
        <v>257</v>
      </c>
      <c r="C64" s="23">
        <v>100</v>
      </c>
      <c r="D64" s="23">
        <v>60</v>
      </c>
      <c r="E64" s="41"/>
      <c r="F64" s="32"/>
      <c r="G64" s="32"/>
      <c r="H64" s="32"/>
      <c r="I64" s="46"/>
      <c r="J64" s="20"/>
      <c r="K64" s="20"/>
      <c r="L64" s="20"/>
      <c r="M64" s="20"/>
      <c r="N64" s="20"/>
      <c r="O64" s="20"/>
      <c r="P64" s="20"/>
      <c r="Q64" s="20"/>
      <c r="R64" s="20"/>
      <c r="S64" s="20"/>
    </row>
    <row r="65" spans="1:70" s="18" customFormat="1" ht="20.45" customHeight="1" x14ac:dyDescent="0.3">
      <c r="A65" s="21">
        <v>20</v>
      </c>
      <c r="B65" s="25" t="s">
        <v>180</v>
      </c>
      <c r="C65" s="23">
        <v>130</v>
      </c>
      <c r="D65" s="23">
        <v>60</v>
      </c>
      <c r="E65" s="42"/>
      <c r="F65" s="43"/>
      <c r="G65" s="43"/>
      <c r="H65" s="43"/>
      <c r="I65" s="47"/>
      <c r="J65" s="20"/>
      <c r="K65" s="20"/>
      <c r="L65" s="20"/>
      <c r="M65" s="20"/>
      <c r="N65" s="20"/>
      <c r="O65" s="20"/>
      <c r="P65" s="20"/>
      <c r="Q65" s="20"/>
      <c r="R65" s="20"/>
      <c r="S65" s="20"/>
    </row>
    <row r="66" spans="1:70" s="18" customFormat="1" ht="20.45" customHeight="1" x14ac:dyDescent="0.3">
      <c r="A66" s="21">
        <v>21</v>
      </c>
      <c r="B66" s="25" t="s">
        <v>162</v>
      </c>
      <c r="C66" s="23">
        <v>90</v>
      </c>
      <c r="D66" s="23">
        <v>130</v>
      </c>
      <c r="E66" s="42"/>
      <c r="F66" s="43"/>
      <c r="G66" s="43"/>
      <c r="H66" s="43"/>
      <c r="I66" s="47"/>
      <c r="J66" s="20"/>
      <c r="K66" s="20"/>
      <c r="L66" s="20"/>
      <c r="M66" s="20"/>
      <c r="N66" s="20"/>
      <c r="O66" s="20"/>
      <c r="P66" s="20"/>
      <c r="Q66" s="20"/>
      <c r="R66" s="20"/>
      <c r="S66" s="20"/>
    </row>
    <row r="67" spans="1:70" ht="20.25" x14ac:dyDescent="0.3">
      <c r="A67" s="21">
        <v>22</v>
      </c>
      <c r="B67" s="25" t="s">
        <v>122</v>
      </c>
      <c r="C67" s="23">
        <v>130</v>
      </c>
      <c r="D67" s="23">
        <v>60</v>
      </c>
      <c r="E67" s="42"/>
      <c r="F67" s="43"/>
      <c r="G67" s="43"/>
      <c r="H67" s="43"/>
      <c r="I67" s="47"/>
      <c r="K67" s="48"/>
      <c r="L67" s="48"/>
      <c r="M67" s="48"/>
      <c r="N67" s="48"/>
      <c r="R67" s="49"/>
      <c r="T67" s="50"/>
      <c r="AA67" s="48"/>
      <c r="AB67" s="48"/>
      <c r="AC67" s="48"/>
      <c r="AD67" s="48"/>
      <c r="AE67" s="48"/>
      <c r="AG67" s="48"/>
      <c r="AH67" s="48"/>
      <c r="AI67" s="49"/>
      <c r="AM67" s="48"/>
      <c r="AO67" s="48"/>
      <c r="AP67" s="50"/>
      <c r="AQ67" s="48"/>
      <c r="AS67" s="50"/>
      <c r="AT67" s="48"/>
      <c r="AU67" s="48"/>
      <c r="AV67" s="50"/>
      <c r="AW67" s="48"/>
      <c r="AX67" s="48"/>
      <c r="AY67" s="48"/>
      <c r="AZ67" s="50"/>
      <c r="BA67" s="48"/>
      <c r="BB67" s="48"/>
      <c r="BD67" s="48"/>
      <c r="BE67" s="48"/>
      <c r="BF67" s="48"/>
      <c r="BG67" s="48"/>
      <c r="BH67" s="48"/>
      <c r="BI67" s="48"/>
      <c r="BJ67" s="48"/>
      <c r="BK67" s="48"/>
      <c r="BL67" s="48"/>
      <c r="BM67" s="48"/>
      <c r="BN67" s="48"/>
      <c r="BO67" s="48"/>
      <c r="BP67" s="48"/>
      <c r="BQ67" s="51">
        <f t="shared" ref="BQ67:BQ68" si="0">SUM(E67:BP67)</f>
        <v>0</v>
      </c>
      <c r="BR67" s="51" t="e">
        <f>BQ67*#REF!</f>
        <v>#REF!</v>
      </c>
    </row>
    <row r="68" spans="1:70" ht="20.25" x14ac:dyDescent="0.3">
      <c r="A68" s="21">
        <v>23</v>
      </c>
      <c r="B68" s="14" t="s">
        <v>328</v>
      </c>
      <c r="C68" s="23">
        <v>130</v>
      </c>
      <c r="D68" s="23">
        <v>100</v>
      </c>
      <c r="E68" s="32"/>
      <c r="F68" s="32"/>
      <c r="G68" s="32"/>
      <c r="H68" s="32"/>
      <c r="I68" s="46"/>
      <c r="K68" s="48"/>
      <c r="L68" s="48"/>
      <c r="M68" s="48"/>
      <c r="N68" s="48"/>
      <c r="R68" s="49"/>
      <c r="T68" s="50"/>
      <c r="AA68" s="48"/>
      <c r="AB68" s="48"/>
      <c r="AC68" s="48"/>
      <c r="AD68" s="48"/>
      <c r="AE68" s="48"/>
      <c r="AG68" s="48"/>
      <c r="AH68" s="48"/>
      <c r="AI68" s="49"/>
      <c r="AM68" s="48"/>
      <c r="AO68" s="48"/>
      <c r="AP68" s="50"/>
      <c r="AQ68" s="48"/>
      <c r="AS68" s="50"/>
      <c r="AT68" s="48"/>
      <c r="AU68" s="48"/>
      <c r="AV68" s="50"/>
      <c r="AW68" s="48"/>
      <c r="AX68" s="48"/>
      <c r="AY68" s="48"/>
      <c r="AZ68" s="50"/>
      <c r="BA68" s="48"/>
      <c r="BB68" s="48"/>
      <c r="BD68" s="48"/>
      <c r="BE68" s="48"/>
      <c r="BF68" s="48"/>
      <c r="BG68" s="48"/>
      <c r="BH68" s="48"/>
      <c r="BI68" s="48"/>
      <c r="BJ68" s="48"/>
      <c r="BK68" s="48"/>
      <c r="BL68" s="48"/>
      <c r="BM68" s="48"/>
      <c r="BN68" s="48"/>
      <c r="BO68" s="48"/>
      <c r="BP68" s="48"/>
      <c r="BQ68" s="51">
        <f t="shared" si="0"/>
        <v>0</v>
      </c>
      <c r="BR68" s="51">
        <f>BQ68*D69</f>
        <v>0</v>
      </c>
    </row>
    <row r="69" spans="1:70" s="18" customFormat="1" ht="20.45" customHeight="1" x14ac:dyDescent="0.3">
      <c r="A69" s="21">
        <v>25</v>
      </c>
      <c r="B69" s="25" t="s">
        <v>123</v>
      </c>
      <c r="C69" s="23">
        <v>120</v>
      </c>
      <c r="D69" s="23">
        <v>50</v>
      </c>
      <c r="E69" s="42"/>
      <c r="F69" s="43"/>
      <c r="G69" s="43"/>
      <c r="H69" s="43"/>
      <c r="I69" s="47"/>
      <c r="J69" s="20"/>
      <c r="K69" s="20"/>
      <c r="L69" s="20"/>
      <c r="M69" s="20"/>
      <c r="N69" s="20"/>
      <c r="O69" s="20"/>
      <c r="P69" s="20"/>
      <c r="Q69" s="20"/>
      <c r="R69" s="20"/>
      <c r="S69" s="20"/>
    </row>
    <row r="70" spans="1:70" s="18" customFormat="1" ht="20.45" customHeight="1" x14ac:dyDescent="0.3">
      <c r="A70" s="21">
        <v>26</v>
      </c>
      <c r="B70" s="25" t="s">
        <v>227</v>
      </c>
      <c r="C70" s="23" t="s">
        <v>9</v>
      </c>
      <c r="D70" s="23">
        <v>35</v>
      </c>
      <c r="E70" s="42"/>
      <c r="F70" s="43"/>
      <c r="G70" s="43"/>
      <c r="H70" s="43"/>
      <c r="I70" s="47"/>
      <c r="J70" s="20"/>
      <c r="K70" s="20"/>
      <c r="L70" s="20"/>
      <c r="M70" s="20"/>
      <c r="N70" s="20"/>
      <c r="O70" s="20"/>
      <c r="P70" s="20"/>
      <c r="Q70" s="20"/>
      <c r="R70" s="20"/>
      <c r="S70" s="20"/>
    </row>
    <row r="71" spans="1:70" s="18" customFormat="1" ht="20.45" customHeight="1" x14ac:dyDescent="0.3">
      <c r="A71" s="21">
        <v>27</v>
      </c>
      <c r="B71" s="13" t="s">
        <v>229</v>
      </c>
      <c r="C71" s="14" t="s">
        <v>230</v>
      </c>
      <c r="D71" s="23">
        <v>75</v>
      </c>
      <c r="E71" s="42"/>
      <c r="F71" s="43"/>
      <c r="G71" s="43"/>
      <c r="H71" s="43"/>
      <c r="I71" s="47"/>
      <c r="J71" s="20"/>
      <c r="K71" s="20"/>
      <c r="L71" s="20"/>
      <c r="M71" s="20"/>
      <c r="N71" s="20"/>
      <c r="O71" s="20"/>
      <c r="P71" s="20"/>
      <c r="Q71" s="20"/>
      <c r="R71" s="20"/>
      <c r="S71" s="20"/>
    </row>
    <row r="72" spans="1:70" s="18" customFormat="1" ht="20.45" customHeight="1" x14ac:dyDescent="0.3">
      <c r="A72" s="21">
        <v>28</v>
      </c>
      <c r="B72" s="79" t="s">
        <v>228</v>
      </c>
      <c r="C72" s="14" t="s">
        <v>230</v>
      </c>
      <c r="D72" s="23">
        <v>75</v>
      </c>
      <c r="E72" s="42"/>
      <c r="F72" s="43"/>
      <c r="G72" s="43"/>
      <c r="H72" s="43"/>
      <c r="I72" s="47"/>
      <c r="J72" s="20"/>
      <c r="K72" s="20"/>
      <c r="L72" s="20"/>
      <c r="M72" s="20"/>
      <c r="N72" s="20"/>
      <c r="O72" s="20"/>
      <c r="P72" s="20"/>
      <c r="Q72" s="20"/>
      <c r="R72" s="20"/>
      <c r="S72" s="20"/>
    </row>
    <row r="73" spans="1:70" s="18" customFormat="1" ht="20.45" customHeight="1" x14ac:dyDescent="0.3">
      <c r="A73" s="38" t="s">
        <v>152</v>
      </c>
      <c r="B73" s="9" t="s">
        <v>28</v>
      </c>
      <c r="C73" s="10"/>
      <c r="D73" s="10"/>
      <c r="E73" s="42"/>
      <c r="F73" s="43"/>
      <c r="G73" s="43"/>
      <c r="H73" s="43"/>
      <c r="I73" s="47"/>
      <c r="J73" s="20"/>
      <c r="K73" s="20"/>
      <c r="L73" s="20"/>
      <c r="M73" s="20"/>
      <c r="N73" s="20"/>
      <c r="O73" s="20"/>
      <c r="P73" s="20"/>
      <c r="Q73" s="20"/>
      <c r="R73" s="20"/>
      <c r="S73" s="20"/>
    </row>
    <row r="74" spans="1:70" s="13" customFormat="1" ht="18" customHeight="1" x14ac:dyDescent="0.3">
      <c r="A74" s="38">
        <v>1</v>
      </c>
      <c r="B74" s="26" t="s">
        <v>29</v>
      </c>
      <c r="C74" s="23" t="s">
        <v>9</v>
      </c>
      <c r="D74" s="23">
        <v>150</v>
      </c>
      <c r="E74" s="42"/>
      <c r="F74" s="43"/>
      <c r="G74" s="43"/>
      <c r="H74" s="43"/>
      <c r="I74" s="47"/>
      <c r="J74" s="12"/>
      <c r="K74" s="12"/>
      <c r="L74" s="12"/>
      <c r="M74" s="12"/>
      <c r="N74" s="12"/>
      <c r="O74" s="12"/>
      <c r="P74" s="12"/>
      <c r="Q74" s="12"/>
      <c r="R74" s="12"/>
      <c r="S74" s="12"/>
    </row>
    <row r="75" spans="1:70" s="13" customFormat="1" ht="20.25" x14ac:dyDescent="0.3">
      <c r="A75" s="38">
        <v>2</v>
      </c>
      <c r="B75" s="26" t="s">
        <v>151</v>
      </c>
      <c r="C75" s="23" t="s">
        <v>9</v>
      </c>
      <c r="D75" s="23">
        <v>70</v>
      </c>
      <c r="E75" s="41"/>
      <c r="F75" s="32"/>
      <c r="G75" s="32"/>
      <c r="H75" s="32"/>
      <c r="I75" s="46"/>
      <c r="J75" s="12"/>
      <c r="K75" s="12"/>
      <c r="L75" s="12"/>
      <c r="M75" s="12"/>
      <c r="N75" s="12"/>
      <c r="O75" s="12"/>
      <c r="P75" s="12"/>
      <c r="Q75" s="12"/>
      <c r="R75" s="12"/>
      <c r="S75" s="12"/>
    </row>
    <row r="76" spans="1:70" s="13" customFormat="1" ht="18.399999999999999" customHeight="1" x14ac:dyDescent="0.3">
      <c r="A76" s="38">
        <v>3</v>
      </c>
      <c r="B76" s="26" t="s">
        <v>17</v>
      </c>
      <c r="C76" s="23" t="s">
        <v>9</v>
      </c>
      <c r="D76" s="23">
        <v>70</v>
      </c>
      <c r="E76" s="41"/>
      <c r="F76" s="32"/>
      <c r="G76" s="32"/>
      <c r="H76" s="32"/>
      <c r="I76" s="46"/>
      <c r="J76" s="12"/>
      <c r="K76" s="12"/>
      <c r="L76" s="12"/>
      <c r="M76" s="12"/>
      <c r="N76" s="12"/>
      <c r="O76" s="12"/>
      <c r="P76" s="12"/>
      <c r="Q76" s="12"/>
      <c r="R76" s="12"/>
      <c r="S76" s="12"/>
    </row>
    <row r="77" spans="1:70" s="13" customFormat="1" ht="18.399999999999999" customHeight="1" x14ac:dyDescent="0.3">
      <c r="A77" s="38">
        <v>4</v>
      </c>
      <c r="B77" s="25" t="s">
        <v>177</v>
      </c>
      <c r="C77" s="23" t="s">
        <v>9</v>
      </c>
      <c r="D77" s="23">
        <v>150</v>
      </c>
      <c r="E77" s="41"/>
      <c r="F77" s="32"/>
      <c r="G77" s="32"/>
      <c r="H77" s="32"/>
      <c r="I77" s="46"/>
      <c r="J77" s="12"/>
      <c r="K77" s="12"/>
      <c r="L77" s="12"/>
      <c r="M77" s="12"/>
      <c r="N77" s="12"/>
      <c r="O77" s="12"/>
      <c r="P77" s="12"/>
      <c r="Q77" s="12"/>
      <c r="R77" s="12"/>
      <c r="S77" s="12"/>
    </row>
    <row r="78" spans="1:70" s="13" customFormat="1" ht="18.399999999999999" customHeight="1" x14ac:dyDescent="0.3">
      <c r="A78" s="36"/>
      <c r="B78" s="9" t="s">
        <v>78</v>
      </c>
      <c r="C78" s="10"/>
      <c r="D78" s="10"/>
      <c r="E78" s="41"/>
      <c r="F78" s="32"/>
      <c r="G78" s="32"/>
      <c r="H78" s="32"/>
      <c r="I78" s="46"/>
      <c r="J78" s="12"/>
      <c r="K78" s="12"/>
      <c r="L78" s="12"/>
      <c r="M78" s="12"/>
      <c r="N78" s="12"/>
      <c r="O78" s="12"/>
      <c r="P78" s="12"/>
      <c r="Q78" s="12"/>
      <c r="R78" s="12"/>
      <c r="S78" s="12"/>
    </row>
    <row r="79" spans="1:70" s="13" customFormat="1" ht="18" customHeight="1" x14ac:dyDescent="0.3">
      <c r="A79" s="37">
        <v>1</v>
      </c>
      <c r="B79" s="25" t="s">
        <v>258</v>
      </c>
      <c r="C79" s="23" t="s">
        <v>187</v>
      </c>
      <c r="D79" s="23">
        <v>550</v>
      </c>
      <c r="E79" s="41"/>
      <c r="F79" s="32"/>
      <c r="G79" s="32"/>
      <c r="H79" s="32"/>
      <c r="I79" s="46"/>
      <c r="J79" s="12"/>
      <c r="K79" s="12"/>
      <c r="L79" s="12"/>
      <c r="M79" s="12"/>
      <c r="N79" s="12"/>
      <c r="O79" s="12"/>
      <c r="P79" s="12"/>
      <c r="Q79" s="12"/>
      <c r="R79" s="12"/>
      <c r="S79" s="12"/>
    </row>
    <row r="80" spans="1:70" s="13" customFormat="1" ht="18" customHeight="1" x14ac:dyDescent="0.3">
      <c r="A80" s="37">
        <v>2</v>
      </c>
      <c r="B80" s="25" t="s">
        <v>15</v>
      </c>
      <c r="C80" s="23" t="s">
        <v>6</v>
      </c>
      <c r="D80" s="23">
        <v>150</v>
      </c>
      <c r="E80" s="41"/>
      <c r="F80" s="32"/>
      <c r="G80" s="32"/>
      <c r="H80" s="32"/>
      <c r="I80" s="46"/>
      <c r="J80" s="12"/>
      <c r="K80" s="12"/>
      <c r="L80" s="12"/>
      <c r="M80" s="12"/>
      <c r="N80" s="12"/>
      <c r="O80" s="12"/>
      <c r="P80" s="12"/>
      <c r="Q80" s="12"/>
      <c r="R80" s="12"/>
      <c r="S80" s="12"/>
    </row>
    <row r="81" spans="1:9" s="13" customFormat="1" ht="18" customHeight="1" x14ac:dyDescent="0.3">
      <c r="A81" s="37">
        <v>3</v>
      </c>
      <c r="B81" s="25" t="s">
        <v>19</v>
      </c>
      <c r="C81" s="23" t="s">
        <v>6</v>
      </c>
      <c r="D81" s="23">
        <v>130</v>
      </c>
      <c r="E81" s="41"/>
      <c r="F81" s="32"/>
      <c r="G81" s="32"/>
      <c r="H81" s="32"/>
      <c r="I81" s="46"/>
    </row>
    <row r="82" spans="1:9" s="13" customFormat="1" ht="18" customHeight="1" x14ac:dyDescent="0.3">
      <c r="A82" s="37">
        <v>4</v>
      </c>
      <c r="B82" s="25" t="s">
        <v>338</v>
      </c>
      <c r="C82" s="23" t="s">
        <v>10</v>
      </c>
      <c r="D82" s="23">
        <v>100</v>
      </c>
      <c r="E82" s="41"/>
      <c r="F82" s="32"/>
      <c r="G82" s="32"/>
      <c r="H82" s="32"/>
      <c r="I82" s="46"/>
    </row>
    <row r="83" spans="1:9" s="13" customFormat="1" ht="18" customHeight="1" x14ac:dyDescent="0.3">
      <c r="A83" s="37">
        <v>5</v>
      </c>
      <c r="B83" s="25" t="s">
        <v>55</v>
      </c>
      <c r="C83" s="23" t="s">
        <v>6</v>
      </c>
      <c r="D83" s="23">
        <v>150</v>
      </c>
      <c r="E83" s="41"/>
      <c r="F83" s="32"/>
      <c r="G83" s="32"/>
      <c r="H83" s="32"/>
      <c r="I83" s="46"/>
    </row>
    <row r="84" spans="1:9" s="13" customFormat="1" ht="18" customHeight="1" x14ac:dyDescent="0.3">
      <c r="A84" s="37">
        <v>6</v>
      </c>
      <c r="B84" s="25" t="s">
        <v>336</v>
      </c>
      <c r="C84" s="23" t="s">
        <v>10</v>
      </c>
      <c r="D84" s="23">
        <v>100</v>
      </c>
      <c r="E84" s="41"/>
      <c r="F84" s="32"/>
      <c r="G84" s="32"/>
      <c r="H84" s="32"/>
      <c r="I84" s="46"/>
    </row>
    <row r="85" spans="1:9" s="13" customFormat="1" ht="18" customHeight="1" x14ac:dyDescent="0.3">
      <c r="A85" s="37">
        <v>7</v>
      </c>
      <c r="B85" s="25" t="s">
        <v>334</v>
      </c>
      <c r="C85" s="23" t="s">
        <v>10</v>
      </c>
      <c r="D85" s="23">
        <v>100</v>
      </c>
      <c r="E85" s="41"/>
      <c r="F85" s="32"/>
      <c r="G85" s="32"/>
      <c r="H85" s="32"/>
      <c r="I85" s="46"/>
    </row>
    <row r="86" spans="1:9" s="13" customFormat="1" ht="18" customHeight="1" x14ac:dyDescent="0.3">
      <c r="A86" s="37">
        <v>8</v>
      </c>
      <c r="B86" s="25" t="s">
        <v>149</v>
      </c>
      <c r="C86" s="23" t="s">
        <v>6</v>
      </c>
      <c r="D86" s="23">
        <v>110</v>
      </c>
      <c r="E86" s="41"/>
      <c r="F86" s="32"/>
      <c r="G86" s="32"/>
      <c r="H86" s="32"/>
      <c r="I86" s="46"/>
    </row>
    <row r="87" spans="1:9" s="13" customFormat="1" ht="18" customHeight="1" x14ac:dyDescent="0.3">
      <c r="A87" s="37">
        <v>9</v>
      </c>
      <c r="B87" s="25" t="s">
        <v>335</v>
      </c>
      <c r="C87" s="23" t="s">
        <v>6</v>
      </c>
      <c r="D87" s="23">
        <v>110</v>
      </c>
      <c r="E87" s="41"/>
      <c r="F87" s="32"/>
      <c r="G87" s="32"/>
      <c r="H87" s="32"/>
      <c r="I87" s="46"/>
    </row>
    <row r="88" spans="1:9" s="13" customFormat="1" ht="18" customHeight="1" x14ac:dyDescent="0.3">
      <c r="A88" s="37">
        <v>10</v>
      </c>
      <c r="B88" s="25" t="s">
        <v>339</v>
      </c>
      <c r="C88" s="23" t="s">
        <v>6</v>
      </c>
      <c r="D88" s="23">
        <v>110</v>
      </c>
      <c r="E88" s="41"/>
      <c r="F88" s="32"/>
      <c r="G88" s="32"/>
      <c r="H88" s="32"/>
      <c r="I88" s="46"/>
    </row>
    <row r="89" spans="1:9" s="13" customFormat="1" ht="18" customHeight="1" x14ac:dyDescent="0.3">
      <c r="A89" s="37">
        <v>11</v>
      </c>
      <c r="B89" s="25" t="s">
        <v>340</v>
      </c>
      <c r="C89" s="23" t="s">
        <v>10</v>
      </c>
      <c r="D89" s="23">
        <v>100</v>
      </c>
      <c r="E89" s="41"/>
      <c r="F89" s="32"/>
      <c r="G89" s="32"/>
      <c r="H89" s="32"/>
      <c r="I89" s="46"/>
    </row>
    <row r="90" spans="1:9" s="13" customFormat="1" ht="18" customHeight="1" x14ac:dyDescent="0.3">
      <c r="A90" s="37">
        <v>12</v>
      </c>
      <c r="B90" s="26" t="s">
        <v>40</v>
      </c>
      <c r="C90" s="23" t="s">
        <v>98</v>
      </c>
      <c r="D90" s="23">
        <v>100</v>
      </c>
      <c r="E90" s="41"/>
      <c r="F90" s="32"/>
      <c r="G90" s="32"/>
      <c r="H90" s="32"/>
      <c r="I90" s="46"/>
    </row>
    <row r="91" spans="1:9" s="13" customFormat="1" ht="18" customHeight="1" x14ac:dyDescent="0.3">
      <c r="A91" s="37">
        <v>13</v>
      </c>
      <c r="B91" s="26" t="s">
        <v>41</v>
      </c>
      <c r="C91" s="23" t="s">
        <v>98</v>
      </c>
      <c r="D91" s="23">
        <v>100</v>
      </c>
      <c r="E91" s="41"/>
      <c r="F91" s="32"/>
      <c r="G91" s="32"/>
      <c r="H91" s="32"/>
      <c r="I91" s="46"/>
    </row>
    <row r="92" spans="1:9" s="13" customFormat="1" ht="21.75" customHeight="1" x14ac:dyDescent="0.3">
      <c r="A92" s="37">
        <v>14</v>
      </c>
      <c r="B92" s="80" t="s">
        <v>337</v>
      </c>
      <c r="C92" s="23" t="s">
        <v>9</v>
      </c>
      <c r="D92" s="23">
        <v>70</v>
      </c>
      <c r="E92" s="41"/>
      <c r="F92" s="32"/>
      <c r="G92" s="32"/>
      <c r="H92" s="32"/>
      <c r="I92" s="46"/>
    </row>
    <row r="93" spans="1:9" s="13" customFormat="1" ht="18" customHeight="1" x14ac:dyDescent="0.3">
      <c r="A93" s="37">
        <v>15</v>
      </c>
      <c r="B93" s="24" t="s">
        <v>43</v>
      </c>
      <c r="C93" s="23" t="s">
        <v>9</v>
      </c>
      <c r="D93" s="23">
        <v>70</v>
      </c>
      <c r="E93" s="41"/>
      <c r="F93" s="32"/>
      <c r="G93" s="32"/>
      <c r="H93" s="32"/>
      <c r="I93" s="46"/>
    </row>
    <row r="94" spans="1:9" s="13" customFormat="1" ht="18" customHeight="1" x14ac:dyDescent="0.3">
      <c r="A94" s="37">
        <v>16</v>
      </c>
      <c r="B94" s="25" t="s">
        <v>56</v>
      </c>
      <c r="C94" s="23" t="s">
        <v>9</v>
      </c>
      <c r="D94" s="23">
        <v>90</v>
      </c>
      <c r="E94" s="41"/>
      <c r="F94" s="32"/>
      <c r="G94" s="32"/>
      <c r="H94" s="32"/>
      <c r="I94" s="46"/>
    </row>
    <row r="95" spans="1:9" s="13" customFormat="1" ht="18" customHeight="1" x14ac:dyDescent="0.3">
      <c r="A95" s="37">
        <v>17</v>
      </c>
      <c r="B95" s="24" t="s">
        <v>138</v>
      </c>
      <c r="C95" s="23" t="s">
        <v>9</v>
      </c>
      <c r="D95" s="23">
        <v>80</v>
      </c>
      <c r="E95" s="41"/>
      <c r="F95" s="32"/>
      <c r="G95" s="32"/>
      <c r="H95" s="32"/>
      <c r="I95" s="46"/>
    </row>
    <row r="96" spans="1:9" s="13" customFormat="1" ht="17.649999999999999" customHeight="1" x14ac:dyDescent="0.3">
      <c r="A96" s="37">
        <v>18</v>
      </c>
      <c r="B96" s="25" t="s">
        <v>189</v>
      </c>
      <c r="C96" s="23" t="s">
        <v>9</v>
      </c>
      <c r="D96" s="23">
        <v>80</v>
      </c>
      <c r="E96" s="41"/>
      <c r="F96" s="32"/>
      <c r="G96" s="32"/>
      <c r="H96" s="32"/>
      <c r="I96" s="46"/>
    </row>
    <row r="97" spans="1:9" s="13" customFormat="1" ht="18" customHeight="1" x14ac:dyDescent="0.3">
      <c r="A97" s="37">
        <v>19</v>
      </c>
      <c r="B97" s="26" t="s">
        <v>42</v>
      </c>
      <c r="C97" s="23" t="s">
        <v>9</v>
      </c>
      <c r="D97" s="23">
        <v>90</v>
      </c>
      <c r="E97" s="41"/>
      <c r="F97" s="32"/>
      <c r="G97" s="32"/>
      <c r="H97" s="32"/>
      <c r="I97" s="46"/>
    </row>
    <row r="98" spans="1:9" s="13" customFormat="1" ht="18" customHeight="1" x14ac:dyDescent="0.3">
      <c r="A98" s="37">
        <v>20</v>
      </c>
      <c r="B98" s="26" t="s">
        <v>44</v>
      </c>
      <c r="C98" s="23" t="s">
        <v>9</v>
      </c>
      <c r="D98" s="23">
        <v>80</v>
      </c>
      <c r="E98" s="41"/>
      <c r="F98" s="32"/>
      <c r="G98" s="32"/>
      <c r="H98" s="32"/>
      <c r="I98" s="46"/>
    </row>
    <row r="99" spans="1:9" s="13" customFormat="1" ht="18" customHeight="1" x14ac:dyDescent="0.3">
      <c r="A99" s="37">
        <v>21</v>
      </c>
      <c r="B99" s="25" t="s">
        <v>45</v>
      </c>
      <c r="C99" s="23" t="s">
        <v>9</v>
      </c>
      <c r="D99" s="23">
        <v>40</v>
      </c>
      <c r="E99" s="41"/>
      <c r="F99" s="32"/>
      <c r="G99" s="32"/>
      <c r="H99" s="32"/>
      <c r="I99" s="46"/>
    </row>
    <row r="100" spans="1:9" s="13" customFormat="1" ht="18" customHeight="1" x14ac:dyDescent="0.3">
      <c r="A100" s="37">
        <v>22</v>
      </c>
      <c r="B100" s="25" t="s">
        <v>47</v>
      </c>
      <c r="C100" s="23" t="s">
        <v>9</v>
      </c>
      <c r="D100" s="23">
        <v>100</v>
      </c>
      <c r="E100" s="41"/>
      <c r="F100" s="32"/>
      <c r="G100" s="32"/>
      <c r="H100" s="32"/>
      <c r="I100" s="46"/>
    </row>
    <row r="101" spans="1:9" s="13" customFormat="1" ht="18" customHeight="1" x14ac:dyDescent="0.3">
      <c r="A101" s="37">
        <v>23</v>
      </c>
      <c r="B101" s="26" t="s">
        <v>46</v>
      </c>
      <c r="C101" s="23" t="s">
        <v>9</v>
      </c>
      <c r="D101" s="23">
        <v>100</v>
      </c>
      <c r="E101" s="41"/>
      <c r="F101" s="32"/>
      <c r="G101" s="32"/>
      <c r="H101" s="32"/>
      <c r="I101" s="46"/>
    </row>
    <row r="102" spans="1:9" s="13" customFormat="1" ht="18" customHeight="1" x14ac:dyDescent="0.3">
      <c r="A102" s="37">
        <v>24</v>
      </c>
      <c r="B102" s="25" t="s">
        <v>48</v>
      </c>
      <c r="C102" s="23" t="s">
        <v>9</v>
      </c>
      <c r="D102" s="23">
        <v>100</v>
      </c>
      <c r="E102" s="41"/>
      <c r="F102" s="32"/>
      <c r="G102" s="32"/>
      <c r="H102" s="32"/>
      <c r="I102" s="46"/>
    </row>
    <row r="103" spans="1:9" s="13" customFormat="1" ht="18" customHeight="1" x14ac:dyDescent="0.3">
      <c r="A103" s="37">
        <v>25</v>
      </c>
      <c r="B103" s="25" t="s">
        <v>108</v>
      </c>
      <c r="C103" s="23" t="s">
        <v>9</v>
      </c>
      <c r="D103" s="23">
        <v>100</v>
      </c>
      <c r="E103" s="41"/>
      <c r="F103" s="32"/>
      <c r="G103" s="32"/>
      <c r="H103" s="32"/>
      <c r="I103" s="46"/>
    </row>
    <row r="104" spans="1:9" s="13" customFormat="1" ht="18" customHeight="1" x14ac:dyDescent="0.3">
      <c r="A104" s="37">
        <v>26</v>
      </c>
      <c r="B104" s="25" t="s">
        <v>109</v>
      </c>
      <c r="C104" s="23" t="s">
        <v>9</v>
      </c>
      <c r="D104" s="23">
        <v>70</v>
      </c>
      <c r="E104" s="41"/>
      <c r="F104" s="32"/>
      <c r="G104" s="32"/>
      <c r="H104" s="32"/>
      <c r="I104" s="46"/>
    </row>
    <row r="105" spans="1:9" s="13" customFormat="1" ht="18" customHeight="1" x14ac:dyDescent="0.3">
      <c r="A105" s="37">
        <v>27</v>
      </c>
      <c r="B105" s="25" t="s">
        <v>259</v>
      </c>
      <c r="C105" s="23" t="s">
        <v>9</v>
      </c>
      <c r="D105" s="23">
        <v>80</v>
      </c>
      <c r="E105" s="41"/>
      <c r="F105" s="32"/>
      <c r="G105" s="32"/>
      <c r="H105" s="32"/>
      <c r="I105" s="46"/>
    </row>
    <row r="106" spans="1:9" s="13" customFormat="1" ht="18" customHeight="1" x14ac:dyDescent="0.3">
      <c r="A106" s="37">
        <v>28</v>
      </c>
      <c r="B106" s="25" t="s">
        <v>127</v>
      </c>
      <c r="C106" s="23" t="s">
        <v>9</v>
      </c>
      <c r="D106" s="23">
        <v>60</v>
      </c>
      <c r="E106" s="41"/>
      <c r="F106" s="32"/>
      <c r="G106" s="32"/>
      <c r="H106" s="32"/>
      <c r="I106" s="46"/>
    </row>
    <row r="107" spans="1:9" s="13" customFormat="1" ht="18" customHeight="1" x14ac:dyDescent="0.3">
      <c r="A107" s="37">
        <v>29</v>
      </c>
      <c r="B107" s="25" t="s">
        <v>110</v>
      </c>
      <c r="C107" s="23" t="s">
        <v>9</v>
      </c>
      <c r="D107" s="23">
        <v>60</v>
      </c>
      <c r="E107" s="41"/>
      <c r="F107" s="41"/>
      <c r="G107" s="41"/>
      <c r="H107" s="41"/>
      <c r="I107" s="41"/>
    </row>
    <row r="108" spans="1:9" s="13" customFormat="1" ht="18" customHeight="1" x14ac:dyDescent="0.3">
      <c r="A108" s="21"/>
      <c r="B108" s="9" t="s">
        <v>140</v>
      </c>
      <c r="C108" s="10"/>
      <c r="D108" s="10"/>
      <c r="E108" s="41"/>
      <c r="F108" s="41"/>
      <c r="G108" s="41"/>
      <c r="H108" s="41"/>
      <c r="I108" s="41"/>
    </row>
    <row r="109" spans="1:9" s="13" customFormat="1" ht="18" customHeight="1" x14ac:dyDescent="0.3">
      <c r="A109" s="21">
        <v>1</v>
      </c>
      <c r="B109" s="24" t="s">
        <v>347</v>
      </c>
      <c r="C109" s="23">
        <v>0.28999999999999998</v>
      </c>
      <c r="D109" s="23">
        <v>100</v>
      </c>
      <c r="E109" s="41"/>
      <c r="F109" s="41"/>
      <c r="G109" s="41"/>
      <c r="H109" s="41"/>
      <c r="I109" s="41"/>
    </row>
    <row r="110" spans="1:9" s="13" customFormat="1" ht="18" customHeight="1" x14ac:dyDescent="0.3">
      <c r="A110" s="21">
        <v>2</v>
      </c>
      <c r="B110" s="24" t="s">
        <v>198</v>
      </c>
      <c r="C110" s="23">
        <v>0.43</v>
      </c>
      <c r="D110" s="23">
        <v>100</v>
      </c>
      <c r="E110" s="41"/>
      <c r="F110" s="41"/>
      <c r="G110" s="41"/>
      <c r="H110" s="41"/>
      <c r="I110" s="41"/>
    </row>
    <row r="111" spans="1:9" s="13" customFormat="1" ht="18" customHeight="1" x14ac:dyDescent="0.3">
      <c r="A111" s="21">
        <v>3</v>
      </c>
      <c r="B111" s="24" t="s">
        <v>31</v>
      </c>
      <c r="C111" s="23">
        <v>0.2</v>
      </c>
      <c r="D111" s="23">
        <v>60</v>
      </c>
      <c r="E111" s="41"/>
      <c r="F111" s="41"/>
      <c r="G111" s="41"/>
      <c r="H111" s="41"/>
      <c r="I111" s="41"/>
    </row>
    <row r="112" spans="1:9" s="13" customFormat="1" ht="18" customHeight="1" x14ac:dyDescent="0.3">
      <c r="A112" s="21">
        <v>4</v>
      </c>
      <c r="B112" s="24" t="s">
        <v>32</v>
      </c>
      <c r="C112" s="23" t="s">
        <v>30</v>
      </c>
      <c r="D112" s="23">
        <v>160</v>
      </c>
      <c r="E112" s="41"/>
      <c r="F112" s="41"/>
      <c r="G112" s="41"/>
      <c r="H112" s="41"/>
      <c r="I112" s="41"/>
    </row>
    <row r="113" spans="1:9" s="13" customFormat="1" ht="18" customHeight="1" x14ac:dyDescent="0.3">
      <c r="A113" s="21">
        <v>5</v>
      </c>
      <c r="B113" s="24" t="s">
        <v>199</v>
      </c>
      <c r="C113" s="23">
        <v>0.42</v>
      </c>
      <c r="D113" s="23">
        <v>100</v>
      </c>
      <c r="E113" s="41"/>
      <c r="F113" s="41"/>
      <c r="G113" s="41"/>
      <c r="H113" s="41"/>
      <c r="I113" s="41"/>
    </row>
    <row r="114" spans="1:9" s="13" customFormat="1" ht="18" customHeight="1" x14ac:dyDescent="0.3">
      <c r="A114" s="21">
        <v>6</v>
      </c>
      <c r="B114" s="24" t="s">
        <v>200</v>
      </c>
      <c r="C114" s="23">
        <v>200</v>
      </c>
      <c r="D114" s="23">
        <v>100</v>
      </c>
      <c r="E114" s="41"/>
      <c r="F114" s="41"/>
      <c r="G114" s="41"/>
      <c r="H114" s="41"/>
      <c r="I114" s="41"/>
    </row>
    <row r="115" spans="1:9" s="13" customFormat="1" ht="18" customHeight="1" x14ac:dyDescent="0.3">
      <c r="A115" s="21">
        <v>7</v>
      </c>
      <c r="B115" s="24" t="s">
        <v>348</v>
      </c>
      <c r="C115" s="23">
        <v>100</v>
      </c>
      <c r="D115" s="23">
        <v>100</v>
      </c>
      <c r="E115" s="41"/>
      <c r="F115" s="41"/>
      <c r="G115" s="41"/>
      <c r="H115" s="41"/>
      <c r="I115" s="41"/>
    </row>
    <row r="116" spans="1:9" s="13" customFormat="1" ht="18" customHeight="1" x14ac:dyDescent="0.3">
      <c r="A116" s="21">
        <v>8</v>
      </c>
      <c r="B116" s="14" t="s">
        <v>349</v>
      </c>
      <c r="C116" s="14">
        <v>500</v>
      </c>
      <c r="D116" s="14">
        <v>250</v>
      </c>
      <c r="E116" s="41"/>
      <c r="F116" s="41"/>
      <c r="G116" s="41"/>
      <c r="H116" s="41"/>
      <c r="I116" s="41"/>
    </row>
    <row r="117" spans="1:9" s="13" customFormat="1" ht="18" customHeight="1" x14ac:dyDescent="0.3">
      <c r="A117" s="21">
        <v>9</v>
      </c>
      <c r="B117" s="25" t="s">
        <v>201</v>
      </c>
      <c r="C117" s="23">
        <v>180</v>
      </c>
      <c r="D117" s="69">
        <v>110</v>
      </c>
      <c r="E117" s="41"/>
      <c r="F117" s="41"/>
      <c r="G117" s="41"/>
      <c r="H117" s="41"/>
      <c r="I117" s="41"/>
    </row>
    <row r="118" spans="1:9" s="13" customFormat="1" ht="18" customHeight="1" x14ac:dyDescent="0.3">
      <c r="A118" s="21">
        <v>10</v>
      </c>
      <c r="B118" s="27" t="s">
        <v>350</v>
      </c>
      <c r="C118" s="28">
        <v>500</v>
      </c>
      <c r="D118" s="28">
        <v>250</v>
      </c>
      <c r="E118" s="41"/>
      <c r="F118" s="41"/>
      <c r="G118" s="41"/>
      <c r="H118" s="41"/>
      <c r="I118" s="41"/>
    </row>
    <row r="119" spans="1:9" s="13" customFormat="1" ht="18" customHeight="1" x14ac:dyDescent="0.3">
      <c r="A119" s="8"/>
      <c r="B119" s="9" t="s">
        <v>3</v>
      </c>
      <c r="C119" s="10"/>
      <c r="D119" s="10"/>
      <c r="E119" s="41"/>
      <c r="F119" s="41"/>
      <c r="G119" s="41"/>
      <c r="H119" s="41"/>
      <c r="I119" s="41"/>
    </row>
    <row r="120" spans="1:9" s="13" customFormat="1" ht="18" customHeight="1" x14ac:dyDescent="0.3">
      <c r="A120" s="21">
        <v>1</v>
      </c>
      <c r="B120" s="24" t="s">
        <v>161</v>
      </c>
      <c r="C120" s="23">
        <v>0.5</v>
      </c>
      <c r="D120" s="23">
        <v>50</v>
      </c>
      <c r="E120" s="41"/>
      <c r="F120" s="41"/>
      <c r="G120" s="41"/>
      <c r="H120" s="41"/>
      <c r="I120" s="41"/>
    </row>
    <row r="121" spans="1:9" s="13" customFormat="1" ht="18" customHeight="1" x14ac:dyDescent="0.3">
      <c r="A121" s="21">
        <v>2</v>
      </c>
      <c r="B121" s="24" t="s">
        <v>33</v>
      </c>
      <c r="C121" s="23">
        <v>0.5</v>
      </c>
      <c r="D121" s="23">
        <v>100</v>
      </c>
      <c r="E121" s="32"/>
      <c r="F121" s="32"/>
      <c r="G121" s="32"/>
      <c r="H121" s="32"/>
      <c r="I121" s="46"/>
    </row>
    <row r="122" spans="1:9" s="13" customFormat="1" ht="18" customHeight="1" x14ac:dyDescent="0.3">
      <c r="A122" s="21">
        <v>3</v>
      </c>
      <c r="B122" s="24" t="s">
        <v>65</v>
      </c>
      <c r="C122" s="23">
        <v>0.5</v>
      </c>
      <c r="D122" s="23">
        <v>110</v>
      </c>
      <c r="E122" s="32"/>
      <c r="F122" s="32"/>
      <c r="G122" s="32"/>
      <c r="H122" s="32"/>
      <c r="I122" s="46"/>
    </row>
    <row r="123" spans="1:9" s="13" customFormat="1" ht="18" customHeight="1" x14ac:dyDescent="0.3">
      <c r="A123" s="21">
        <v>4</v>
      </c>
      <c r="B123" s="25" t="s">
        <v>352</v>
      </c>
      <c r="C123" s="23" t="s">
        <v>9</v>
      </c>
      <c r="D123" s="23">
        <v>30</v>
      </c>
      <c r="E123" s="32"/>
      <c r="F123" s="32"/>
      <c r="G123" s="32"/>
      <c r="H123" s="32"/>
      <c r="I123" s="46"/>
    </row>
    <row r="124" spans="1:9" s="13" customFormat="1" ht="18" customHeight="1" x14ac:dyDescent="0.3">
      <c r="A124" s="21">
        <v>5</v>
      </c>
      <c r="B124" s="24" t="s">
        <v>353</v>
      </c>
      <c r="C124" s="23">
        <v>0.5</v>
      </c>
      <c r="D124" s="23">
        <v>100</v>
      </c>
      <c r="E124" s="32"/>
      <c r="F124" s="32"/>
      <c r="G124" s="32"/>
      <c r="H124" s="32"/>
      <c r="I124" s="46"/>
    </row>
    <row r="125" spans="1:9" s="13" customFormat="1" ht="18" customHeight="1" x14ac:dyDescent="0.3">
      <c r="A125" s="21">
        <v>6</v>
      </c>
      <c r="B125" s="24" t="s">
        <v>354</v>
      </c>
      <c r="C125" s="23">
        <v>0.5</v>
      </c>
      <c r="D125" s="23">
        <v>130</v>
      </c>
      <c r="E125" s="32"/>
      <c r="F125" s="32"/>
      <c r="G125" s="32"/>
      <c r="H125" s="32"/>
      <c r="I125" s="46"/>
    </row>
    <row r="126" spans="1:9" s="13" customFormat="1" ht="18" customHeight="1" x14ac:dyDescent="0.3">
      <c r="A126" s="21">
        <v>7</v>
      </c>
      <c r="B126" s="24" t="s">
        <v>139</v>
      </c>
      <c r="C126" s="23" t="s">
        <v>22</v>
      </c>
      <c r="D126" s="23">
        <v>270</v>
      </c>
      <c r="E126" s="41"/>
      <c r="F126" s="32"/>
      <c r="G126" s="32"/>
      <c r="H126" s="32"/>
      <c r="I126" s="46"/>
    </row>
    <row r="127" spans="1:9" s="13" customFormat="1" ht="18" customHeight="1" x14ac:dyDescent="0.3">
      <c r="A127" s="21">
        <v>8</v>
      </c>
      <c r="B127" s="24" t="s">
        <v>143</v>
      </c>
      <c r="C127" s="23" t="s">
        <v>22</v>
      </c>
      <c r="D127" s="23">
        <v>280</v>
      </c>
      <c r="E127" s="32"/>
      <c r="F127" s="32"/>
      <c r="G127" s="32"/>
      <c r="H127" s="32"/>
      <c r="I127" s="46"/>
    </row>
    <row r="128" spans="1:9" s="13" customFormat="1" ht="18" customHeight="1" x14ac:dyDescent="0.3">
      <c r="A128" s="21">
        <v>9</v>
      </c>
      <c r="B128" s="24" t="s">
        <v>355</v>
      </c>
      <c r="C128" s="23">
        <v>0.25</v>
      </c>
      <c r="D128" s="23">
        <v>100</v>
      </c>
      <c r="E128" s="32"/>
      <c r="F128" s="32"/>
      <c r="G128" s="32"/>
      <c r="H128" s="32"/>
      <c r="I128" s="46"/>
    </row>
    <row r="129" spans="1:9" s="13" customFormat="1" ht="18" customHeight="1" x14ac:dyDescent="0.3">
      <c r="A129" s="21">
        <v>10</v>
      </c>
      <c r="B129" s="19" t="s">
        <v>356</v>
      </c>
      <c r="C129" s="23" t="s">
        <v>30</v>
      </c>
      <c r="D129" s="23">
        <v>150</v>
      </c>
      <c r="E129" s="32"/>
      <c r="F129" s="32"/>
      <c r="G129" s="32"/>
      <c r="H129" s="32"/>
      <c r="I129" s="46"/>
    </row>
    <row r="130" spans="1:9" s="13" customFormat="1" ht="18" customHeight="1" x14ac:dyDescent="0.3">
      <c r="A130" s="21">
        <v>11</v>
      </c>
      <c r="B130" s="24" t="s">
        <v>357</v>
      </c>
      <c r="C130" s="23">
        <v>0.2</v>
      </c>
      <c r="D130" s="23">
        <v>50</v>
      </c>
      <c r="E130" s="32"/>
      <c r="F130" s="32"/>
      <c r="G130" s="32"/>
      <c r="H130" s="32"/>
      <c r="I130" s="46"/>
    </row>
    <row r="131" spans="1:9" s="13" customFormat="1" ht="20.25" x14ac:dyDescent="0.3">
      <c r="A131" s="21">
        <v>12</v>
      </c>
      <c r="B131" s="24" t="s">
        <v>358</v>
      </c>
      <c r="C131" s="23" t="s">
        <v>9</v>
      </c>
      <c r="D131" s="23">
        <v>10</v>
      </c>
      <c r="E131" s="32"/>
      <c r="F131" s="32"/>
      <c r="G131" s="32"/>
      <c r="H131" s="32"/>
      <c r="I131" s="46"/>
    </row>
    <row r="132" spans="1:9" s="13" customFormat="1" ht="19.149999999999999" customHeight="1" x14ac:dyDescent="0.3">
      <c r="A132" s="21">
        <v>13</v>
      </c>
      <c r="B132" s="24" t="s">
        <v>359</v>
      </c>
      <c r="C132" s="23" t="s">
        <v>9</v>
      </c>
      <c r="D132" s="23">
        <v>10</v>
      </c>
      <c r="E132" s="32"/>
      <c r="F132" s="32"/>
      <c r="G132" s="32"/>
      <c r="H132" s="32"/>
      <c r="I132" s="46"/>
    </row>
    <row r="133" spans="1:9" s="13" customFormat="1" ht="19.149999999999999" customHeight="1" x14ac:dyDescent="0.3">
      <c r="A133" s="21">
        <v>14</v>
      </c>
      <c r="B133" s="24" t="s">
        <v>205</v>
      </c>
      <c r="C133" s="23">
        <v>0.25</v>
      </c>
      <c r="D133" s="23">
        <v>45</v>
      </c>
      <c r="E133" s="32"/>
      <c r="F133" s="32"/>
      <c r="G133" s="32"/>
      <c r="H133" s="32"/>
      <c r="I133" s="46"/>
    </row>
    <row r="134" spans="1:9" s="13" customFormat="1" ht="19.149999999999999" customHeight="1" x14ac:dyDescent="0.3">
      <c r="A134" s="21">
        <v>15</v>
      </c>
      <c r="B134" s="24" t="s">
        <v>205</v>
      </c>
      <c r="C134" s="23">
        <v>0.5</v>
      </c>
      <c r="D134" s="23">
        <v>75</v>
      </c>
      <c r="E134" s="32"/>
      <c r="F134" s="32"/>
      <c r="G134" s="32"/>
      <c r="H134" s="32"/>
      <c r="I134" s="46"/>
    </row>
    <row r="135" spans="1:9" s="13" customFormat="1" ht="19.149999999999999" customHeight="1" x14ac:dyDescent="0.3">
      <c r="A135" s="21">
        <v>16</v>
      </c>
      <c r="B135" s="24" t="s">
        <v>205</v>
      </c>
      <c r="C135" s="23" t="s">
        <v>206</v>
      </c>
      <c r="D135" s="23">
        <v>120</v>
      </c>
      <c r="E135" s="32"/>
      <c r="F135" s="32"/>
      <c r="G135" s="32"/>
      <c r="H135" s="32"/>
      <c r="I135" s="46"/>
    </row>
    <row r="136" spans="1:9" s="13" customFormat="1" ht="18" customHeight="1" x14ac:dyDescent="0.3">
      <c r="A136" s="8"/>
      <c r="B136" s="9" t="s">
        <v>16</v>
      </c>
      <c r="C136" s="10"/>
      <c r="D136" s="10"/>
      <c r="E136" s="32"/>
      <c r="F136" s="32"/>
      <c r="G136" s="32"/>
      <c r="H136" s="32"/>
      <c r="I136" s="46"/>
    </row>
    <row r="137" spans="1:9" s="13" customFormat="1" ht="18" customHeight="1" x14ac:dyDescent="0.3">
      <c r="A137" s="21">
        <v>1</v>
      </c>
      <c r="B137" s="14" t="s">
        <v>107</v>
      </c>
      <c r="C137" s="14">
        <v>25</v>
      </c>
      <c r="D137" s="14">
        <v>25</v>
      </c>
      <c r="E137" s="32"/>
      <c r="F137" s="32"/>
      <c r="G137" s="32"/>
      <c r="H137" s="32"/>
      <c r="I137" s="46"/>
    </row>
    <row r="138" spans="1:9" s="13" customFormat="1" ht="18" customHeight="1" x14ac:dyDescent="0.3">
      <c r="A138" s="8">
        <v>2</v>
      </c>
      <c r="B138" s="14" t="s">
        <v>183</v>
      </c>
      <c r="C138" s="14">
        <v>140</v>
      </c>
      <c r="D138" s="14">
        <v>130</v>
      </c>
      <c r="E138" s="32"/>
      <c r="F138" s="32"/>
      <c r="G138" s="32"/>
      <c r="H138" s="32"/>
      <c r="I138" s="46"/>
    </row>
    <row r="139" spans="1:9" s="13" customFormat="1" ht="18" customHeight="1" x14ac:dyDescent="0.3">
      <c r="A139" s="8">
        <v>3</v>
      </c>
      <c r="B139" s="14" t="s">
        <v>360</v>
      </c>
      <c r="C139" s="14">
        <v>25</v>
      </c>
      <c r="D139" s="14">
        <v>25</v>
      </c>
      <c r="E139" s="41"/>
      <c r="F139" s="32"/>
      <c r="G139" s="32"/>
      <c r="H139" s="32"/>
      <c r="I139" s="46"/>
    </row>
    <row r="140" spans="1:9" s="13" customFormat="1" ht="18" customHeight="1" x14ac:dyDescent="0.3">
      <c r="A140" s="8">
        <v>4</v>
      </c>
      <c r="B140" s="14" t="s">
        <v>36</v>
      </c>
      <c r="C140" s="14">
        <v>300</v>
      </c>
      <c r="D140" s="14">
        <v>140</v>
      </c>
      <c r="E140" s="32"/>
      <c r="F140" s="32"/>
      <c r="G140" s="32"/>
      <c r="H140" s="32"/>
      <c r="I140" s="46"/>
    </row>
    <row r="141" spans="1:9" s="13" customFormat="1" ht="18" customHeight="1" x14ac:dyDescent="0.3">
      <c r="A141" s="8">
        <v>5</v>
      </c>
      <c r="B141" s="14" t="s">
        <v>361</v>
      </c>
      <c r="C141" s="14">
        <v>40</v>
      </c>
      <c r="D141" s="14">
        <v>25</v>
      </c>
      <c r="E141" s="32"/>
      <c r="F141" s="32"/>
      <c r="G141" s="32"/>
      <c r="H141" s="32"/>
      <c r="I141" s="46"/>
    </row>
    <row r="142" spans="1:9" s="13" customFormat="1" ht="18" customHeight="1" x14ac:dyDescent="0.3">
      <c r="A142" s="8">
        <v>6</v>
      </c>
      <c r="B142" s="14" t="s">
        <v>37</v>
      </c>
      <c r="C142" s="14">
        <v>220</v>
      </c>
      <c r="D142" s="14">
        <v>130</v>
      </c>
      <c r="E142" s="32"/>
      <c r="F142" s="32"/>
      <c r="G142" s="32"/>
      <c r="H142" s="32"/>
      <c r="I142" s="46"/>
    </row>
    <row r="143" spans="1:9" s="13" customFormat="1" ht="18" customHeight="1" x14ac:dyDescent="0.3">
      <c r="A143" s="8">
        <v>7</v>
      </c>
      <c r="B143" s="14" t="s">
        <v>20</v>
      </c>
      <c r="C143" s="14">
        <v>10</v>
      </c>
      <c r="D143" s="14">
        <v>35</v>
      </c>
      <c r="E143" s="32"/>
      <c r="F143" s="32"/>
      <c r="G143" s="32"/>
      <c r="H143" s="32"/>
      <c r="I143" s="46"/>
    </row>
    <row r="144" spans="1:9" s="13" customFormat="1" ht="18" customHeight="1" x14ac:dyDescent="0.3">
      <c r="A144" s="8">
        <v>8</v>
      </c>
      <c r="B144" s="25" t="s">
        <v>362</v>
      </c>
      <c r="C144" s="23">
        <v>25</v>
      </c>
      <c r="D144" s="23">
        <v>25</v>
      </c>
      <c r="E144" s="32"/>
      <c r="F144" s="32"/>
      <c r="G144" s="32"/>
      <c r="H144" s="32"/>
      <c r="I144" s="46"/>
    </row>
    <row r="145" spans="1:102" s="13" customFormat="1" ht="18" customHeight="1" x14ac:dyDescent="0.3">
      <c r="A145" s="8">
        <v>9</v>
      </c>
      <c r="B145" s="14" t="s">
        <v>38</v>
      </c>
      <c r="C145" s="14">
        <v>280</v>
      </c>
      <c r="D145" s="14">
        <v>140</v>
      </c>
      <c r="E145" s="61"/>
      <c r="F145" s="61"/>
      <c r="G145" s="61"/>
      <c r="H145" s="61"/>
      <c r="I145" s="62"/>
    </row>
    <row r="146" spans="1:102" ht="20.25" x14ac:dyDescent="0.3">
      <c r="A146" s="8">
        <v>10</v>
      </c>
      <c r="B146" s="14" t="s">
        <v>363</v>
      </c>
      <c r="C146" s="14">
        <v>25</v>
      </c>
      <c r="D146" s="14">
        <v>35</v>
      </c>
      <c r="E146" s="32"/>
      <c r="F146" s="32"/>
      <c r="G146" s="32"/>
      <c r="H146" s="32"/>
      <c r="I146" s="46"/>
      <c r="J146" s="48"/>
      <c r="K146" s="48"/>
      <c r="L146" s="48"/>
      <c r="M146" s="48"/>
      <c r="N146" s="48"/>
      <c r="O146" s="48"/>
      <c r="P146" s="48"/>
      <c r="Q146" s="48"/>
      <c r="R146" s="48"/>
      <c r="S146" s="48"/>
      <c r="T146" s="50"/>
      <c r="U146" s="48"/>
      <c r="V146" s="48"/>
      <c r="W146" s="48"/>
      <c r="X146" s="48"/>
      <c r="Y146" s="48"/>
      <c r="Z146" s="48"/>
      <c r="AA146" s="48"/>
      <c r="AB146" s="48"/>
      <c r="AC146" s="48"/>
      <c r="AD146" s="48"/>
      <c r="AE146" s="48"/>
      <c r="AF146" s="48"/>
      <c r="AG146" s="48"/>
      <c r="AH146" s="48"/>
      <c r="AI146" s="48"/>
      <c r="AJ146" s="48"/>
      <c r="AK146" s="48"/>
      <c r="AL146" s="48"/>
      <c r="AM146" s="48"/>
      <c r="AN146" s="48"/>
      <c r="AO146" s="48"/>
      <c r="AP146" s="50"/>
      <c r="AQ146" s="48"/>
      <c r="AR146" s="48"/>
      <c r="AS146" s="50"/>
      <c r="AT146" s="48"/>
      <c r="AU146" s="48"/>
      <c r="AV146" s="50"/>
      <c r="AW146" s="48"/>
      <c r="AX146" s="48"/>
      <c r="AY146" s="48"/>
      <c r="AZ146" s="50"/>
      <c r="BA146" s="48"/>
      <c r="BB146" s="48"/>
      <c r="BC146" s="48"/>
      <c r="BD146" s="48"/>
      <c r="BE146" s="48"/>
      <c r="BF146" s="48"/>
      <c r="BG146" s="48"/>
      <c r="BH146" s="48"/>
      <c r="BI146" s="48"/>
      <c r="BJ146" s="48"/>
      <c r="BK146" s="48"/>
      <c r="BL146" s="48"/>
      <c r="BM146" s="48"/>
      <c r="BN146" s="48"/>
      <c r="BO146" s="48"/>
      <c r="BP146" s="48"/>
      <c r="BQ146" s="51"/>
      <c r="BR146" s="51"/>
      <c r="BS146" s="48"/>
      <c r="BT146" s="48"/>
      <c r="BU146" s="48"/>
      <c r="BV146" s="48"/>
      <c r="BW146" s="48"/>
      <c r="BX146" s="48"/>
      <c r="BY146" s="48"/>
      <c r="BZ146" s="48"/>
      <c r="CA146" s="48"/>
      <c r="CB146" s="48"/>
      <c r="CC146" s="48"/>
      <c r="CD146" s="48"/>
      <c r="CE146" s="48"/>
      <c r="CF146" s="48"/>
      <c r="CG146" s="48"/>
      <c r="CH146" s="48"/>
      <c r="CI146" s="48"/>
      <c r="CJ146" s="48"/>
      <c r="CK146" s="48"/>
      <c r="CL146" s="48"/>
      <c r="CM146" s="48"/>
      <c r="CN146" s="48"/>
      <c r="CO146" s="48"/>
      <c r="CP146" s="48"/>
      <c r="CQ146" s="48"/>
      <c r="CR146" s="50"/>
      <c r="CS146" s="48"/>
      <c r="CT146" s="48"/>
      <c r="CU146" s="48"/>
      <c r="CV146" s="49"/>
      <c r="CW146" s="51"/>
      <c r="CX146" s="51"/>
    </row>
    <row r="147" spans="1:102" ht="20.25" x14ac:dyDescent="0.3">
      <c r="A147" s="8">
        <v>11</v>
      </c>
      <c r="B147" s="27" t="s">
        <v>39</v>
      </c>
      <c r="C147" s="28">
        <v>280</v>
      </c>
      <c r="D147" s="28">
        <v>130</v>
      </c>
      <c r="E147" s="32"/>
      <c r="F147" s="32"/>
      <c r="G147" s="32"/>
      <c r="H147" s="32"/>
      <c r="I147" s="46"/>
      <c r="J147" s="48"/>
      <c r="K147" s="48"/>
      <c r="L147" s="48"/>
      <c r="M147" s="48"/>
      <c r="N147" s="48"/>
      <c r="O147" s="48"/>
      <c r="P147" s="48"/>
      <c r="Q147" s="48"/>
      <c r="R147" s="48"/>
      <c r="S147" s="48"/>
      <c r="T147" s="50"/>
      <c r="U147" s="48"/>
      <c r="V147" s="48"/>
      <c r="W147" s="48"/>
      <c r="X147" s="48"/>
      <c r="Y147" s="48"/>
      <c r="Z147" s="48"/>
      <c r="AA147" s="48"/>
      <c r="AB147" s="48"/>
      <c r="AC147" s="48"/>
      <c r="AD147" s="48"/>
      <c r="AE147" s="48"/>
      <c r="AF147" s="48"/>
      <c r="AG147" s="48"/>
      <c r="AH147" s="48"/>
      <c r="AI147" s="48"/>
      <c r="AJ147" s="48"/>
      <c r="AK147" s="48"/>
      <c r="AL147" s="48"/>
      <c r="AM147" s="48"/>
      <c r="AN147" s="48"/>
      <c r="AO147" s="48"/>
      <c r="AP147" s="50"/>
      <c r="AQ147" s="48"/>
      <c r="AR147" s="48"/>
      <c r="AS147" s="50"/>
      <c r="AT147" s="48"/>
      <c r="AU147" s="48"/>
      <c r="AV147" s="50"/>
      <c r="AW147" s="48"/>
      <c r="AX147" s="48"/>
      <c r="AY147" s="48"/>
      <c r="AZ147" s="50"/>
      <c r="BA147" s="48"/>
      <c r="BB147" s="48"/>
      <c r="BC147" s="48"/>
      <c r="BD147" s="48"/>
      <c r="BE147" s="48"/>
      <c r="BF147" s="48"/>
      <c r="BG147" s="48"/>
      <c r="BH147" s="48"/>
      <c r="BI147" s="48"/>
      <c r="BJ147" s="48"/>
      <c r="BK147" s="48"/>
      <c r="BL147" s="48"/>
      <c r="BM147" s="48"/>
      <c r="BN147" s="48"/>
      <c r="BO147" s="48"/>
      <c r="BP147" s="48"/>
      <c r="BQ147" s="51"/>
      <c r="BR147" s="51"/>
      <c r="BS147" s="48"/>
      <c r="BT147" s="48"/>
      <c r="BU147" s="48"/>
      <c r="BV147" s="48"/>
      <c r="BW147" s="48"/>
      <c r="BX147" s="48"/>
      <c r="BY147" s="48"/>
      <c r="BZ147" s="48"/>
      <c r="CA147" s="48"/>
      <c r="CB147" s="48"/>
      <c r="CC147" s="48"/>
      <c r="CD147" s="48"/>
      <c r="CE147" s="48"/>
      <c r="CF147" s="48"/>
      <c r="CG147" s="48"/>
      <c r="CH147" s="48"/>
      <c r="CI147" s="48"/>
      <c r="CJ147" s="48"/>
      <c r="CK147" s="48"/>
      <c r="CL147" s="48"/>
      <c r="CM147" s="48"/>
      <c r="CN147" s="48"/>
      <c r="CO147" s="48"/>
      <c r="CP147" s="48"/>
      <c r="CQ147" s="48"/>
      <c r="CR147" s="50"/>
      <c r="CS147" s="48"/>
      <c r="CT147" s="48"/>
      <c r="CU147" s="48"/>
      <c r="CV147" s="49"/>
      <c r="CW147" s="51"/>
      <c r="CX147" s="51"/>
    </row>
    <row r="148" spans="1:102" ht="20.25" x14ac:dyDescent="0.3">
      <c r="A148" s="8">
        <v>12</v>
      </c>
      <c r="B148" s="14" t="s">
        <v>222</v>
      </c>
      <c r="C148" s="14">
        <v>140</v>
      </c>
      <c r="D148" s="14">
        <v>130</v>
      </c>
      <c r="E148" s="32"/>
      <c r="F148" s="32"/>
      <c r="G148" s="32"/>
      <c r="H148" s="32"/>
      <c r="I148" s="46"/>
      <c r="J148" s="48"/>
      <c r="K148" s="48"/>
      <c r="L148" s="48"/>
      <c r="M148" s="48"/>
      <c r="N148" s="48"/>
      <c r="O148" s="48"/>
      <c r="P148" s="48"/>
      <c r="Q148" s="48"/>
      <c r="R148" s="48"/>
      <c r="S148" s="48"/>
      <c r="T148" s="50"/>
      <c r="U148" s="48"/>
      <c r="V148" s="48"/>
      <c r="W148" s="48"/>
      <c r="X148" s="48"/>
      <c r="Y148" s="48"/>
      <c r="Z148" s="48"/>
      <c r="AA148" s="48"/>
      <c r="AB148" s="48"/>
      <c r="AC148" s="48"/>
      <c r="AD148" s="48"/>
      <c r="AE148" s="48"/>
      <c r="AF148" s="48"/>
      <c r="AG148" s="48"/>
      <c r="AH148" s="48"/>
      <c r="AI148" s="48"/>
      <c r="AJ148" s="48"/>
      <c r="AK148" s="48"/>
      <c r="AL148" s="48"/>
      <c r="AM148" s="48"/>
      <c r="AN148" s="48"/>
      <c r="AO148" s="48"/>
      <c r="AP148" s="50"/>
      <c r="AQ148" s="48"/>
      <c r="AR148" s="48"/>
      <c r="AS148" s="50"/>
      <c r="AT148" s="48"/>
      <c r="AU148" s="48"/>
      <c r="AV148" s="50"/>
      <c r="AW148" s="48"/>
      <c r="AX148" s="48"/>
      <c r="AY148" s="48"/>
      <c r="AZ148" s="50"/>
      <c r="BA148" s="48"/>
      <c r="BB148" s="48"/>
      <c r="BC148" s="48"/>
      <c r="BD148" s="48"/>
      <c r="BE148" s="48"/>
      <c r="BF148" s="48"/>
      <c r="BG148" s="48"/>
      <c r="BH148" s="48"/>
      <c r="BI148" s="48"/>
      <c r="BJ148" s="48"/>
      <c r="BK148" s="48"/>
      <c r="BL148" s="48"/>
      <c r="BM148" s="48"/>
      <c r="BN148" s="48"/>
      <c r="BO148" s="48"/>
      <c r="BP148" s="48"/>
      <c r="BQ148" s="51"/>
      <c r="BR148" s="51"/>
      <c r="BS148" s="48"/>
      <c r="BT148" s="48"/>
      <c r="BU148" s="48"/>
      <c r="BV148" s="48"/>
      <c r="BW148" s="48"/>
      <c r="BX148" s="48"/>
      <c r="BY148" s="48"/>
      <c r="BZ148" s="48"/>
      <c r="CA148" s="48"/>
      <c r="CB148" s="48"/>
      <c r="CC148" s="48"/>
      <c r="CD148" s="48"/>
      <c r="CE148" s="48"/>
      <c r="CF148" s="48"/>
      <c r="CG148" s="48"/>
      <c r="CH148" s="48"/>
      <c r="CI148" s="48"/>
      <c r="CJ148" s="48"/>
      <c r="CK148" s="48"/>
      <c r="CL148" s="48"/>
      <c r="CM148" s="48"/>
      <c r="CN148" s="48"/>
      <c r="CO148" s="48"/>
      <c r="CP148" s="48"/>
      <c r="CQ148" s="48"/>
      <c r="CR148" s="50"/>
      <c r="CS148" s="48"/>
      <c r="CT148" s="48"/>
      <c r="CU148" s="48"/>
      <c r="CV148" s="49"/>
      <c r="CW148" s="51"/>
      <c r="CX148" s="51"/>
    </row>
    <row r="149" spans="1:102" ht="20.25" x14ac:dyDescent="0.3">
      <c r="A149" s="8">
        <v>13</v>
      </c>
      <c r="B149" s="14" t="s">
        <v>202</v>
      </c>
      <c r="C149" s="14">
        <v>30</v>
      </c>
      <c r="D149" s="14">
        <v>35</v>
      </c>
      <c r="E149" s="32"/>
      <c r="F149" s="32"/>
      <c r="G149" s="32"/>
      <c r="H149" s="32"/>
      <c r="I149" s="46"/>
      <c r="J149" s="48"/>
      <c r="K149" s="48"/>
      <c r="L149" s="48"/>
      <c r="M149" s="48"/>
      <c r="N149" s="48"/>
      <c r="O149" s="48"/>
      <c r="P149" s="48"/>
      <c r="Q149" s="48"/>
      <c r="R149" s="48"/>
      <c r="S149" s="48"/>
      <c r="T149" s="50"/>
      <c r="U149" s="48"/>
      <c r="V149" s="48"/>
      <c r="W149" s="48"/>
      <c r="X149" s="48"/>
      <c r="Y149" s="48"/>
      <c r="Z149" s="48"/>
      <c r="AA149" s="48"/>
      <c r="AB149" s="48"/>
      <c r="AC149" s="48"/>
      <c r="AD149" s="48"/>
      <c r="AE149" s="48"/>
      <c r="AF149" s="48"/>
      <c r="AG149" s="48"/>
      <c r="AH149" s="48"/>
      <c r="AI149" s="48"/>
      <c r="AJ149" s="48"/>
      <c r="AK149" s="48"/>
      <c r="AL149" s="48"/>
      <c r="AM149" s="48"/>
      <c r="AN149" s="48"/>
      <c r="AO149" s="48"/>
      <c r="AP149" s="50"/>
      <c r="AQ149" s="48"/>
      <c r="AR149" s="48"/>
      <c r="AS149" s="50"/>
      <c r="AT149" s="48"/>
      <c r="AU149" s="48"/>
      <c r="AV149" s="50"/>
      <c r="AW149" s="48"/>
      <c r="AX149" s="48"/>
      <c r="AY149" s="48"/>
      <c r="AZ149" s="50"/>
      <c r="BA149" s="48"/>
      <c r="BB149" s="48"/>
      <c r="BC149" s="48"/>
      <c r="BD149" s="48"/>
      <c r="BE149" s="48"/>
      <c r="BF149" s="48"/>
      <c r="BG149" s="48"/>
      <c r="BH149" s="48"/>
      <c r="BI149" s="48"/>
      <c r="BJ149" s="48"/>
      <c r="BK149" s="48"/>
      <c r="BL149" s="48"/>
      <c r="BM149" s="48"/>
      <c r="BN149" s="48"/>
      <c r="BO149" s="48"/>
      <c r="BP149" s="48"/>
      <c r="BQ149" s="51"/>
      <c r="BR149" s="51"/>
      <c r="BS149" s="48"/>
      <c r="BT149" s="48"/>
      <c r="BU149" s="48"/>
      <c r="BV149" s="48"/>
      <c r="BW149" s="48"/>
      <c r="BX149" s="48"/>
      <c r="BY149" s="48"/>
      <c r="BZ149" s="48"/>
      <c r="CA149" s="48"/>
      <c r="CB149" s="48"/>
      <c r="CC149" s="48"/>
      <c r="CD149" s="48"/>
      <c r="CE149" s="48"/>
      <c r="CF149" s="48"/>
      <c r="CG149" s="48"/>
      <c r="CH149" s="48"/>
      <c r="CI149" s="48"/>
      <c r="CJ149" s="48"/>
      <c r="CK149" s="48"/>
      <c r="CL149" s="48"/>
      <c r="CM149" s="48"/>
      <c r="CN149" s="48"/>
      <c r="CO149" s="48"/>
      <c r="CP149" s="48"/>
      <c r="CQ149" s="48"/>
      <c r="CR149" s="50"/>
      <c r="CS149" s="48"/>
      <c r="CT149" s="48"/>
      <c r="CU149" s="48"/>
      <c r="CV149" s="49"/>
      <c r="CW149" s="51"/>
      <c r="CX149" s="51"/>
    </row>
    <row r="150" spans="1:102" ht="20.25" x14ac:dyDescent="0.3">
      <c r="A150" s="8">
        <v>14</v>
      </c>
      <c r="B150" s="14" t="s">
        <v>203</v>
      </c>
      <c r="C150" s="14">
        <v>30</v>
      </c>
      <c r="D150" s="14">
        <v>35</v>
      </c>
      <c r="E150" s="32"/>
      <c r="F150" s="32"/>
      <c r="G150" s="32"/>
      <c r="H150" s="32"/>
      <c r="I150" s="46"/>
      <c r="J150" s="48"/>
      <c r="K150" s="48"/>
      <c r="L150" s="48"/>
      <c r="M150" s="48"/>
      <c r="N150" s="48"/>
      <c r="O150" s="48"/>
      <c r="P150" s="48"/>
      <c r="Q150" s="48"/>
      <c r="R150" s="48"/>
      <c r="S150" s="48"/>
      <c r="T150" s="50"/>
      <c r="U150" s="48"/>
      <c r="V150" s="48"/>
      <c r="W150" s="48"/>
      <c r="X150" s="48"/>
      <c r="Y150" s="48"/>
      <c r="Z150" s="48"/>
      <c r="AA150" s="48"/>
      <c r="AB150" s="48"/>
      <c r="AC150" s="48"/>
      <c r="AD150" s="48"/>
      <c r="AE150" s="48"/>
      <c r="AF150" s="48"/>
      <c r="AG150" s="48"/>
      <c r="AH150" s="48"/>
      <c r="AI150" s="48"/>
      <c r="AJ150" s="48"/>
      <c r="AK150" s="48"/>
      <c r="AL150" s="48"/>
      <c r="AM150" s="48"/>
      <c r="AN150" s="48"/>
      <c r="AO150" s="48"/>
      <c r="AP150" s="50"/>
      <c r="AQ150" s="48"/>
      <c r="AR150" s="48"/>
      <c r="AS150" s="50"/>
      <c r="AT150" s="48"/>
      <c r="AU150" s="48"/>
      <c r="AV150" s="50"/>
      <c r="AW150" s="48"/>
      <c r="AX150" s="48"/>
      <c r="AY150" s="48"/>
      <c r="AZ150" s="50"/>
      <c r="BA150" s="48"/>
      <c r="BB150" s="48"/>
      <c r="BC150" s="48"/>
      <c r="BD150" s="48"/>
      <c r="BE150" s="48"/>
      <c r="BF150" s="48"/>
      <c r="BG150" s="48"/>
      <c r="BH150" s="48"/>
      <c r="BI150" s="48"/>
      <c r="BJ150" s="48"/>
      <c r="BK150" s="48"/>
      <c r="BL150" s="48"/>
      <c r="BM150" s="48"/>
      <c r="BN150" s="48"/>
      <c r="BO150" s="48"/>
      <c r="BP150" s="48"/>
      <c r="BQ150" s="51"/>
      <c r="BR150" s="51"/>
      <c r="BS150" s="48"/>
      <c r="BT150" s="48"/>
      <c r="BU150" s="48"/>
      <c r="BV150" s="48"/>
      <c r="BW150" s="48"/>
      <c r="BX150" s="48"/>
      <c r="BY150" s="48"/>
      <c r="BZ150" s="48"/>
      <c r="CA150" s="48"/>
      <c r="CB150" s="48"/>
      <c r="CC150" s="48"/>
      <c r="CD150" s="48"/>
      <c r="CE150" s="48"/>
      <c r="CF150" s="48"/>
      <c r="CG150" s="48"/>
      <c r="CH150" s="48"/>
      <c r="CI150" s="48"/>
      <c r="CJ150" s="48"/>
      <c r="CK150" s="48"/>
      <c r="CL150" s="48"/>
      <c r="CM150" s="48"/>
      <c r="CN150" s="48"/>
      <c r="CO150" s="48"/>
      <c r="CP150" s="48"/>
      <c r="CQ150" s="48"/>
      <c r="CR150" s="50"/>
      <c r="CS150" s="48"/>
      <c r="CT150" s="48"/>
      <c r="CU150" s="48"/>
      <c r="CV150" s="49"/>
      <c r="CW150" s="51"/>
      <c r="CX150" s="51"/>
    </row>
    <row r="151" spans="1:102" ht="20.25" x14ac:dyDescent="0.3">
      <c r="A151" s="8"/>
      <c r="B151" s="9" t="s">
        <v>4</v>
      </c>
      <c r="C151" s="10"/>
      <c r="D151" s="10"/>
      <c r="E151" s="32"/>
      <c r="F151" s="32"/>
      <c r="G151" s="32"/>
      <c r="H151" s="32"/>
      <c r="I151" s="46"/>
      <c r="K151" s="48"/>
      <c r="L151" s="48"/>
      <c r="M151" s="48"/>
      <c r="N151" s="48"/>
      <c r="R151" s="49"/>
      <c r="T151" s="50"/>
      <c r="AA151" s="48"/>
      <c r="AB151" s="48"/>
      <c r="AC151" s="48"/>
      <c r="AD151" s="48"/>
      <c r="AE151" s="48"/>
      <c r="AG151" s="48"/>
      <c r="AH151" s="48"/>
      <c r="AL151" s="48"/>
      <c r="AN151" s="48"/>
      <c r="AO151" s="49"/>
      <c r="AP151" s="50"/>
      <c r="AR151" s="49"/>
      <c r="AS151" s="50"/>
      <c r="AT151" s="48"/>
      <c r="AU151" s="48"/>
      <c r="AV151" s="50"/>
      <c r="AW151" s="48"/>
      <c r="AX151" s="48"/>
      <c r="AY151" s="48"/>
      <c r="AZ151" s="50"/>
      <c r="BA151" s="48"/>
      <c r="BB151" s="48"/>
      <c r="BC151" s="48"/>
      <c r="BE151" s="48"/>
      <c r="BG151" s="48"/>
      <c r="BH151" s="48"/>
      <c r="BI151" s="48"/>
      <c r="BJ151" s="48"/>
      <c r="BK151" s="48"/>
      <c r="BL151" s="48"/>
      <c r="BM151" s="48"/>
      <c r="BN151" s="48"/>
      <c r="BO151" s="48"/>
      <c r="BP151" s="52"/>
      <c r="BQ151" s="51"/>
      <c r="BR151" s="51"/>
    </row>
    <row r="152" spans="1:102" ht="20.25" x14ac:dyDescent="0.3">
      <c r="A152" s="8">
        <v>1</v>
      </c>
      <c r="B152" s="14" t="s">
        <v>34</v>
      </c>
      <c r="C152" s="23">
        <v>1</v>
      </c>
      <c r="D152" s="23">
        <v>5</v>
      </c>
      <c r="E152" s="32"/>
      <c r="F152" s="32"/>
      <c r="G152" s="32"/>
      <c r="H152" s="32"/>
      <c r="I152" s="46"/>
      <c r="K152" s="48"/>
      <c r="L152" s="48"/>
      <c r="M152" s="48"/>
      <c r="N152" s="48"/>
      <c r="R152" s="49"/>
      <c r="T152" s="50"/>
      <c r="AA152" s="48"/>
      <c r="AB152" s="48"/>
      <c r="AC152" s="48"/>
      <c r="AD152" s="48"/>
      <c r="AE152" s="48"/>
      <c r="AG152" s="48"/>
      <c r="AH152" s="48"/>
      <c r="AL152" s="48"/>
      <c r="AN152" s="48"/>
      <c r="AO152" s="49"/>
      <c r="AP152" s="50"/>
      <c r="AR152" s="49"/>
      <c r="AS152" s="50"/>
      <c r="AT152" s="48"/>
      <c r="AU152" s="48"/>
      <c r="AV152" s="50"/>
      <c r="AW152" s="48"/>
      <c r="AX152" s="48"/>
      <c r="AY152" s="48"/>
      <c r="AZ152" s="50"/>
      <c r="BA152" s="48"/>
      <c r="BB152" s="48"/>
      <c r="BC152" s="48"/>
      <c r="BE152" s="48"/>
      <c r="BG152" s="48"/>
      <c r="BH152" s="48"/>
      <c r="BI152" s="48"/>
      <c r="BJ152" s="48"/>
      <c r="BK152" s="48"/>
      <c r="BL152" s="48"/>
      <c r="BM152" s="48"/>
      <c r="BN152" s="48"/>
      <c r="BO152" s="48"/>
      <c r="BP152" s="52"/>
      <c r="BQ152" s="51"/>
      <c r="BR152" s="51"/>
    </row>
    <row r="153" spans="1:102" ht="20.25" x14ac:dyDescent="0.3">
      <c r="A153" s="8">
        <v>2</v>
      </c>
      <c r="B153" s="14" t="s">
        <v>35</v>
      </c>
      <c r="C153" s="23">
        <v>1</v>
      </c>
      <c r="D153" s="23">
        <v>5</v>
      </c>
      <c r="E153" s="32"/>
      <c r="F153" s="32"/>
      <c r="G153" s="32"/>
      <c r="H153" s="32"/>
      <c r="I153" s="46"/>
      <c r="K153" s="48"/>
      <c r="L153" s="48"/>
      <c r="M153" s="48"/>
      <c r="N153" s="48"/>
      <c r="R153" s="49"/>
      <c r="T153" s="50"/>
      <c r="AA153" s="48"/>
      <c r="AB153" s="48"/>
      <c r="AC153" s="48"/>
      <c r="AD153" s="48"/>
      <c r="AE153" s="48"/>
      <c r="AG153" s="48"/>
      <c r="AH153" s="48"/>
      <c r="AL153" s="48"/>
      <c r="AN153" s="48"/>
      <c r="AO153" s="49"/>
      <c r="AP153" s="50"/>
      <c r="AR153" s="49"/>
      <c r="AS153" s="50"/>
      <c r="AT153" s="48"/>
      <c r="AU153" s="48"/>
      <c r="AV153" s="50"/>
      <c r="AW153" s="48"/>
      <c r="AX153" s="48"/>
      <c r="AY153" s="48"/>
      <c r="AZ153" s="50"/>
      <c r="BA153" s="48"/>
      <c r="BB153" s="48"/>
      <c r="BC153" s="48"/>
      <c r="BE153" s="48"/>
      <c r="BG153" s="48"/>
      <c r="BH153" s="48"/>
      <c r="BI153" s="48"/>
      <c r="BJ153" s="48"/>
      <c r="BK153" s="48"/>
      <c r="BL153" s="48"/>
      <c r="BM153" s="48"/>
      <c r="BN153" s="48"/>
      <c r="BO153" s="48"/>
      <c r="BP153" s="52"/>
      <c r="BQ153" s="51"/>
      <c r="BR153" s="51"/>
    </row>
    <row r="154" spans="1:102" s="13" customFormat="1" ht="18" customHeight="1" x14ac:dyDescent="0.3">
      <c r="A154" s="8">
        <v>3</v>
      </c>
      <c r="B154" s="14" t="s">
        <v>260</v>
      </c>
      <c r="C154" s="23" t="s">
        <v>9</v>
      </c>
      <c r="D154" s="23">
        <v>90</v>
      </c>
      <c r="E154" s="32"/>
      <c r="F154" s="41"/>
      <c r="G154" s="63"/>
      <c r="H154" s="63"/>
      <c r="I154" s="64"/>
      <c r="J154" s="17"/>
      <c r="K154" s="17"/>
      <c r="L154" s="17"/>
      <c r="M154" s="17"/>
      <c r="N154" s="17"/>
      <c r="O154" s="17"/>
      <c r="P154" s="17"/>
      <c r="Q154" s="17"/>
      <c r="R154" s="17"/>
      <c r="S154" s="17"/>
    </row>
    <row r="155" spans="1:102" s="13" customFormat="1" ht="18" customHeight="1" x14ac:dyDescent="0.3">
      <c r="A155" s="8">
        <v>4</v>
      </c>
      <c r="B155" s="14" t="s">
        <v>261</v>
      </c>
      <c r="C155" s="23" t="s">
        <v>9</v>
      </c>
      <c r="D155" s="23">
        <v>90</v>
      </c>
      <c r="E155" s="32"/>
      <c r="F155" s="32"/>
      <c r="G155" s="32"/>
      <c r="H155" s="32"/>
      <c r="I155" s="46"/>
    </row>
    <row r="156" spans="1:102" s="13" customFormat="1" ht="18" customHeight="1" x14ac:dyDescent="0.3">
      <c r="A156" s="8"/>
      <c r="B156" s="9" t="s">
        <v>18</v>
      </c>
      <c r="C156" s="10"/>
      <c r="D156" s="10"/>
      <c r="E156" s="32"/>
      <c r="F156" s="32"/>
      <c r="G156" s="32"/>
      <c r="H156" s="32"/>
      <c r="I156" s="46"/>
    </row>
    <row r="157" spans="1:102" s="13" customFormat="1" ht="18" customHeight="1" x14ac:dyDescent="0.3">
      <c r="A157" s="8">
        <v>1</v>
      </c>
      <c r="B157" s="14" t="s">
        <v>49</v>
      </c>
      <c r="C157" s="23">
        <v>1</v>
      </c>
      <c r="D157" s="23">
        <v>2</v>
      </c>
      <c r="E157" s="32"/>
      <c r="F157" s="32"/>
      <c r="G157" s="32"/>
      <c r="H157" s="32"/>
      <c r="I157" s="46"/>
    </row>
    <row r="158" spans="1:102" s="13" customFormat="1" ht="18" customHeight="1" x14ac:dyDescent="0.3">
      <c r="A158" s="8">
        <v>2</v>
      </c>
      <c r="B158" s="14" t="s">
        <v>50</v>
      </c>
      <c r="C158" s="23">
        <v>1</v>
      </c>
      <c r="D158" s="23">
        <v>2</v>
      </c>
      <c r="E158" s="32"/>
      <c r="F158" s="32"/>
      <c r="G158" s="32"/>
      <c r="H158" s="32"/>
      <c r="I158" s="46"/>
    </row>
    <row r="159" spans="1:102" s="13" customFormat="1" ht="18" customHeight="1" x14ac:dyDescent="0.3">
      <c r="A159" s="8">
        <v>3</v>
      </c>
      <c r="B159" s="14" t="s">
        <v>51</v>
      </c>
      <c r="C159" s="23">
        <v>1</v>
      </c>
      <c r="D159" s="23">
        <v>2</v>
      </c>
      <c r="E159" s="32"/>
      <c r="F159" s="32"/>
      <c r="G159" s="32"/>
      <c r="H159" s="32"/>
      <c r="I159" s="46"/>
    </row>
    <row r="160" spans="1:102" s="13" customFormat="1" ht="18" customHeight="1" x14ac:dyDescent="0.3">
      <c r="A160" s="8">
        <v>4</v>
      </c>
      <c r="B160" s="14" t="s">
        <v>54</v>
      </c>
      <c r="C160" s="23">
        <v>1</v>
      </c>
      <c r="D160" s="23">
        <v>100</v>
      </c>
      <c r="E160" s="32"/>
      <c r="F160" s="32"/>
      <c r="G160" s="32"/>
      <c r="H160" s="32"/>
      <c r="I160" s="46"/>
    </row>
    <row r="161" spans="1:19" s="13" customFormat="1" ht="18" customHeight="1" x14ac:dyDescent="0.3">
      <c r="A161" s="8">
        <v>5</v>
      </c>
      <c r="B161" s="14" t="s">
        <v>5</v>
      </c>
      <c r="C161" s="14">
        <v>1</v>
      </c>
      <c r="D161" s="14">
        <v>70</v>
      </c>
      <c r="E161" s="32"/>
      <c r="F161" s="32"/>
      <c r="G161" s="32"/>
      <c r="H161" s="32"/>
      <c r="I161" s="46"/>
    </row>
    <row r="162" spans="1:19" s="13" customFormat="1" ht="18" customHeight="1" x14ac:dyDescent="0.3">
      <c r="A162" s="8">
        <v>6</v>
      </c>
      <c r="B162" s="14" t="s">
        <v>210</v>
      </c>
      <c r="C162" s="14">
        <v>1</v>
      </c>
      <c r="D162" s="14">
        <v>10</v>
      </c>
      <c r="E162" s="32"/>
      <c r="F162" s="32"/>
      <c r="G162" s="32"/>
      <c r="H162" s="32"/>
      <c r="I162" s="46"/>
    </row>
    <row r="163" spans="1:19" s="13" customFormat="1" ht="18" customHeight="1" x14ac:dyDescent="0.3">
      <c r="A163" s="8">
        <v>7</v>
      </c>
      <c r="B163" s="14" t="s">
        <v>211</v>
      </c>
      <c r="C163" s="14">
        <v>1</v>
      </c>
      <c r="D163" s="14">
        <v>3</v>
      </c>
      <c r="E163" s="32"/>
      <c r="F163" s="32"/>
      <c r="G163" s="32"/>
      <c r="H163" s="32"/>
      <c r="I163" s="46"/>
    </row>
    <row r="164" spans="1:19" s="13" customFormat="1" ht="18" customHeight="1" x14ac:dyDescent="0.3">
      <c r="A164" s="8">
        <v>8</v>
      </c>
      <c r="B164" s="14" t="s">
        <v>211</v>
      </c>
      <c r="C164" s="14">
        <v>100</v>
      </c>
      <c r="D164" s="14">
        <v>200</v>
      </c>
      <c r="E164" s="32"/>
      <c r="F164" s="32"/>
      <c r="G164" s="32"/>
      <c r="H164" s="32"/>
      <c r="I164" s="46"/>
    </row>
    <row r="165" spans="1:19" s="13" customFormat="1" ht="18" customHeight="1" x14ac:dyDescent="0.3">
      <c r="A165" s="39"/>
      <c r="B165" s="9" t="s">
        <v>79</v>
      </c>
      <c r="C165" s="11"/>
      <c r="D165" s="11"/>
      <c r="E165" s="41"/>
      <c r="F165" s="32"/>
      <c r="G165" s="32"/>
      <c r="H165" s="32"/>
      <c r="I165" s="46"/>
      <c r="J165" s="12"/>
      <c r="K165" s="12"/>
      <c r="L165" s="12"/>
      <c r="M165" s="12"/>
      <c r="N165" s="12"/>
      <c r="O165" s="12"/>
      <c r="P165" s="12"/>
      <c r="Q165" s="12"/>
      <c r="R165" s="12"/>
      <c r="S165" s="12"/>
    </row>
    <row r="166" spans="1:19" s="13" customFormat="1" ht="18" customHeight="1" x14ac:dyDescent="0.3">
      <c r="A166" s="39"/>
      <c r="B166" s="14" t="s">
        <v>136</v>
      </c>
      <c r="C166" s="23">
        <v>1</v>
      </c>
      <c r="D166" s="15">
        <v>300</v>
      </c>
      <c r="E166" s="41"/>
      <c r="F166" s="32"/>
      <c r="G166" s="32"/>
      <c r="H166" s="32"/>
      <c r="I166" s="46"/>
    </row>
    <row r="167" spans="1:19" s="13" customFormat="1" ht="18" customHeight="1" x14ac:dyDescent="0.3">
      <c r="A167" s="39"/>
      <c r="B167" s="14" t="s">
        <v>137</v>
      </c>
      <c r="C167" s="23">
        <v>1</v>
      </c>
      <c r="D167" s="15">
        <v>300</v>
      </c>
      <c r="E167" s="65"/>
      <c r="F167" s="65"/>
      <c r="G167" s="65"/>
      <c r="H167" s="65"/>
      <c r="I167" s="66"/>
      <c r="J167" s="12"/>
      <c r="K167" s="12"/>
      <c r="L167" s="12"/>
      <c r="M167" s="12"/>
      <c r="N167" s="12"/>
      <c r="O167" s="12"/>
      <c r="P167" s="12"/>
      <c r="Q167" s="12"/>
      <c r="R167" s="12"/>
      <c r="S167" s="12"/>
    </row>
    <row r="168" spans="1:19" s="13" customFormat="1" ht="18" customHeight="1" x14ac:dyDescent="0.3">
      <c r="A168" s="36"/>
      <c r="B168" s="4" t="s">
        <v>365</v>
      </c>
      <c r="C168" s="40"/>
      <c r="D168" s="40"/>
      <c r="E168" s="32"/>
      <c r="F168" s="32"/>
      <c r="G168" s="32"/>
      <c r="H168" s="32"/>
      <c r="I168" s="46"/>
    </row>
    <row r="169" spans="1:19" s="13" customFormat="1" ht="18" customHeight="1" x14ac:dyDescent="0.3">
      <c r="A169" s="36"/>
      <c r="B169" s="9" t="s">
        <v>0</v>
      </c>
      <c r="C169" s="10"/>
      <c r="D169" s="10"/>
      <c r="E169" s="32"/>
      <c r="F169" s="32"/>
      <c r="G169" s="32"/>
      <c r="H169" s="32"/>
      <c r="I169" s="46"/>
    </row>
    <row r="170" spans="1:19" s="13" customFormat="1" ht="18" customHeight="1" x14ac:dyDescent="0.3">
      <c r="A170" s="36">
        <v>1</v>
      </c>
      <c r="B170" s="14" t="s">
        <v>262</v>
      </c>
      <c r="C170" s="28">
        <v>350</v>
      </c>
      <c r="D170" s="28">
        <v>150</v>
      </c>
      <c r="E170" s="32"/>
      <c r="F170" s="32"/>
      <c r="G170" s="32"/>
      <c r="H170" s="32"/>
      <c r="I170" s="46"/>
    </row>
    <row r="171" spans="1:19" s="13" customFormat="1" ht="18" customHeight="1" x14ac:dyDescent="0.3">
      <c r="A171" s="36">
        <v>2</v>
      </c>
      <c r="B171" s="13" t="s">
        <v>21</v>
      </c>
      <c r="C171" s="15">
        <v>350</v>
      </c>
      <c r="D171" s="23">
        <v>110</v>
      </c>
      <c r="E171" s="32"/>
      <c r="F171" s="32"/>
      <c r="G171" s="32"/>
      <c r="H171" s="32"/>
      <c r="I171" s="46"/>
    </row>
    <row r="172" spans="1:19" s="13" customFormat="1" ht="18" customHeight="1" x14ac:dyDescent="0.3">
      <c r="A172" s="36">
        <v>3</v>
      </c>
      <c r="B172" s="14" t="s">
        <v>80</v>
      </c>
      <c r="C172" s="23">
        <v>350</v>
      </c>
      <c r="D172" s="23">
        <v>110</v>
      </c>
      <c r="E172" s="32"/>
      <c r="F172" s="32"/>
      <c r="G172" s="32"/>
      <c r="H172" s="32"/>
      <c r="I172" s="46"/>
    </row>
    <row r="173" spans="1:19" s="13" customFormat="1" ht="20.25" x14ac:dyDescent="0.3">
      <c r="A173" s="14"/>
      <c r="B173" s="9" t="s">
        <v>1</v>
      </c>
      <c r="C173" s="10"/>
      <c r="D173" s="10"/>
      <c r="E173" s="32"/>
      <c r="F173" s="32"/>
      <c r="G173" s="32"/>
      <c r="H173" s="32"/>
      <c r="I173" s="46"/>
    </row>
    <row r="174" spans="1:19" s="13" customFormat="1" ht="20.25" x14ac:dyDescent="0.3">
      <c r="A174" s="36">
        <v>1</v>
      </c>
      <c r="B174" s="14" t="s">
        <v>263</v>
      </c>
      <c r="C174" s="14">
        <v>130</v>
      </c>
      <c r="D174" s="14">
        <v>160</v>
      </c>
      <c r="E174" s="32"/>
      <c r="F174" s="32"/>
      <c r="G174" s="32"/>
      <c r="H174" s="32"/>
      <c r="I174" s="46"/>
    </row>
    <row r="175" spans="1:19" s="13" customFormat="1" ht="21.2" customHeight="1" x14ac:dyDescent="0.3">
      <c r="A175" s="36">
        <v>2</v>
      </c>
      <c r="B175" s="14" t="s">
        <v>146</v>
      </c>
      <c r="C175" s="14">
        <v>130</v>
      </c>
      <c r="D175" s="14">
        <v>180</v>
      </c>
      <c r="E175" s="32"/>
      <c r="F175" s="32"/>
      <c r="G175" s="32"/>
      <c r="H175" s="32"/>
      <c r="I175" s="46"/>
    </row>
    <row r="176" spans="1:19" s="13" customFormat="1" ht="21.2" customHeight="1" x14ac:dyDescent="0.3">
      <c r="A176" s="36">
        <v>3</v>
      </c>
      <c r="B176" s="14" t="s">
        <v>264</v>
      </c>
      <c r="C176" s="23">
        <v>130</v>
      </c>
      <c r="D176" s="23">
        <v>160</v>
      </c>
      <c r="E176" s="32"/>
      <c r="F176" s="32"/>
      <c r="G176" s="32"/>
      <c r="H176" s="32"/>
      <c r="I176" s="46"/>
    </row>
    <row r="177" spans="1:19" s="13" customFormat="1" ht="21.2" customHeight="1" x14ac:dyDescent="0.3">
      <c r="A177" s="36">
        <v>4</v>
      </c>
      <c r="B177" s="24" t="s">
        <v>265</v>
      </c>
      <c r="C177" s="23" t="s">
        <v>144</v>
      </c>
      <c r="D177" s="23">
        <v>200</v>
      </c>
      <c r="E177" s="32"/>
      <c r="F177" s="32"/>
      <c r="G177" s="32"/>
      <c r="H177" s="32"/>
      <c r="I177" s="46"/>
    </row>
    <row r="178" spans="1:19" s="13" customFormat="1" ht="18" customHeight="1" x14ac:dyDescent="0.3">
      <c r="A178" s="36">
        <v>5</v>
      </c>
      <c r="B178" s="19" t="s">
        <v>266</v>
      </c>
      <c r="C178" s="14">
        <v>250</v>
      </c>
      <c r="D178" s="14">
        <v>250</v>
      </c>
      <c r="E178" s="32"/>
      <c r="F178" s="32"/>
      <c r="G178" s="32"/>
      <c r="H178" s="32"/>
      <c r="I178" s="46"/>
      <c r="L178" s="16"/>
    </row>
    <row r="179" spans="1:19" s="13" customFormat="1" ht="18" customHeight="1" x14ac:dyDescent="0.3">
      <c r="A179" s="36">
        <v>6</v>
      </c>
      <c r="B179" s="14" t="s">
        <v>267</v>
      </c>
      <c r="C179" s="14">
        <v>130</v>
      </c>
      <c r="D179" s="14">
        <v>150</v>
      </c>
      <c r="E179" s="32"/>
      <c r="F179" s="32"/>
      <c r="G179" s="32"/>
      <c r="H179" s="32"/>
      <c r="I179" s="46"/>
    </row>
    <row r="180" spans="1:19" s="13" customFormat="1" ht="18" customHeight="1" x14ac:dyDescent="0.3">
      <c r="A180" s="36">
        <v>7</v>
      </c>
      <c r="B180" s="14" t="s">
        <v>81</v>
      </c>
      <c r="C180" s="14">
        <v>150</v>
      </c>
      <c r="D180" s="14">
        <v>150</v>
      </c>
      <c r="E180" s="32"/>
      <c r="F180" s="32"/>
      <c r="G180" s="32"/>
      <c r="H180" s="32"/>
      <c r="I180" s="46"/>
    </row>
    <row r="181" spans="1:19" s="13" customFormat="1" ht="18" customHeight="1" x14ac:dyDescent="0.3">
      <c r="A181" s="36">
        <v>8</v>
      </c>
      <c r="B181" s="14" t="s">
        <v>268</v>
      </c>
      <c r="C181" s="14">
        <v>130</v>
      </c>
      <c r="D181" s="14">
        <v>180</v>
      </c>
      <c r="E181" s="32"/>
      <c r="F181" s="32"/>
      <c r="G181" s="32"/>
      <c r="H181" s="32"/>
      <c r="I181" s="46"/>
    </row>
    <row r="182" spans="1:19" s="13" customFormat="1" ht="18" customHeight="1" x14ac:dyDescent="0.3">
      <c r="A182" s="36">
        <v>9</v>
      </c>
      <c r="B182" s="14" t="s">
        <v>82</v>
      </c>
      <c r="C182" s="14">
        <v>130</v>
      </c>
      <c r="D182" s="14">
        <v>160</v>
      </c>
      <c r="E182" s="32"/>
      <c r="F182" s="32"/>
      <c r="G182" s="32"/>
      <c r="H182" s="32"/>
      <c r="I182" s="46"/>
    </row>
    <row r="183" spans="1:19" s="13" customFormat="1" ht="18" customHeight="1" x14ac:dyDescent="0.3">
      <c r="A183" s="36">
        <v>10</v>
      </c>
      <c r="B183" s="14" t="s">
        <v>269</v>
      </c>
      <c r="C183" s="14">
        <v>110</v>
      </c>
      <c r="D183" s="14">
        <v>200</v>
      </c>
      <c r="E183" s="32"/>
      <c r="F183" s="32"/>
      <c r="G183" s="32"/>
      <c r="H183" s="32"/>
      <c r="I183" s="46"/>
    </row>
    <row r="184" spans="1:19" s="13" customFormat="1" ht="20.25" x14ac:dyDescent="0.3">
      <c r="A184" s="36">
        <v>14</v>
      </c>
      <c r="B184" s="24" t="s">
        <v>186</v>
      </c>
      <c r="C184" s="23">
        <v>250</v>
      </c>
      <c r="D184" s="23">
        <v>100</v>
      </c>
      <c r="E184" s="32"/>
      <c r="F184" s="32"/>
      <c r="G184" s="32"/>
      <c r="H184" s="32"/>
      <c r="I184" s="46"/>
    </row>
    <row r="185" spans="1:19" s="13" customFormat="1" ht="23.1" customHeight="1" x14ac:dyDescent="0.3">
      <c r="A185" s="36">
        <v>15</v>
      </c>
      <c r="B185" s="25" t="s">
        <v>270</v>
      </c>
      <c r="C185" s="23">
        <v>200</v>
      </c>
      <c r="D185" s="23">
        <v>100</v>
      </c>
      <c r="E185" s="32"/>
      <c r="F185" s="32"/>
      <c r="G185" s="32"/>
      <c r="H185" s="32"/>
      <c r="I185" s="46"/>
      <c r="K185" s="15"/>
      <c r="L185" s="15"/>
      <c r="M185" s="12"/>
      <c r="N185" s="12"/>
      <c r="O185" s="12"/>
      <c r="P185" s="12"/>
      <c r="Q185" s="12"/>
      <c r="R185" s="12"/>
      <c r="S185" s="12"/>
    </row>
    <row r="186" spans="1:19" s="13" customFormat="1" ht="23.1" customHeight="1" x14ac:dyDescent="0.3">
      <c r="A186" s="36">
        <v>16</v>
      </c>
      <c r="B186" s="14" t="s">
        <v>330</v>
      </c>
      <c r="C186" s="23">
        <v>200</v>
      </c>
      <c r="D186" s="23">
        <v>250</v>
      </c>
      <c r="E186" s="32"/>
      <c r="F186" s="32"/>
      <c r="G186" s="32"/>
      <c r="H186" s="32"/>
      <c r="I186" s="46"/>
      <c r="K186" s="15"/>
      <c r="L186" s="15"/>
      <c r="M186" s="12"/>
      <c r="N186" s="12"/>
      <c r="O186" s="12"/>
      <c r="P186" s="12"/>
      <c r="Q186" s="12"/>
      <c r="R186" s="12"/>
      <c r="S186" s="12"/>
    </row>
    <row r="187" spans="1:19" s="13" customFormat="1" ht="23.1" customHeight="1" x14ac:dyDescent="0.3">
      <c r="A187" s="36">
        <v>16</v>
      </c>
      <c r="B187" s="14" t="s">
        <v>331</v>
      </c>
      <c r="C187" s="23">
        <v>200</v>
      </c>
      <c r="D187" s="23">
        <v>250</v>
      </c>
      <c r="E187" s="32"/>
      <c r="F187" s="32"/>
      <c r="G187" s="32"/>
      <c r="H187" s="32"/>
      <c r="I187" s="46"/>
      <c r="K187" s="15"/>
      <c r="L187" s="15"/>
      <c r="M187" s="12"/>
      <c r="N187" s="12"/>
      <c r="O187" s="12"/>
      <c r="P187" s="12"/>
      <c r="Q187" s="12"/>
      <c r="R187" s="12"/>
      <c r="S187" s="12"/>
    </row>
    <row r="188" spans="1:19" s="13" customFormat="1" ht="21.2" customHeight="1" x14ac:dyDescent="0.3">
      <c r="A188" s="36">
        <v>16</v>
      </c>
      <c r="B188" s="70" t="s">
        <v>271</v>
      </c>
      <c r="C188" s="23" t="s">
        <v>6</v>
      </c>
      <c r="D188" s="23">
        <v>110</v>
      </c>
      <c r="E188" s="32"/>
      <c r="F188" s="32"/>
      <c r="G188" s="32"/>
      <c r="H188" s="32"/>
      <c r="I188" s="46"/>
      <c r="K188" s="15"/>
      <c r="L188" s="15"/>
      <c r="M188" s="12"/>
      <c r="N188" s="12"/>
      <c r="O188" s="12"/>
      <c r="P188" s="12"/>
      <c r="Q188" s="12"/>
      <c r="R188" s="12"/>
      <c r="S188" s="12"/>
    </row>
    <row r="189" spans="1:19" s="13" customFormat="1" ht="18" customHeight="1" x14ac:dyDescent="0.3">
      <c r="A189" s="36">
        <v>17</v>
      </c>
      <c r="B189" s="24" t="s">
        <v>239</v>
      </c>
      <c r="C189" s="23" t="s">
        <v>6</v>
      </c>
      <c r="D189" s="23">
        <v>60</v>
      </c>
      <c r="E189" s="32"/>
      <c r="F189" s="32"/>
      <c r="G189" s="32"/>
      <c r="H189" s="32"/>
      <c r="I189" s="46"/>
      <c r="K189" s="15"/>
      <c r="L189" s="15"/>
      <c r="M189" s="12"/>
      <c r="N189" s="12"/>
      <c r="O189" s="12"/>
      <c r="P189" s="12"/>
      <c r="Q189" s="12"/>
      <c r="R189" s="12"/>
      <c r="S189" s="12"/>
    </row>
    <row r="190" spans="1:19" s="13" customFormat="1" ht="20.25" x14ac:dyDescent="0.3">
      <c r="A190" s="36">
        <v>18</v>
      </c>
      <c r="B190" s="24" t="s">
        <v>167</v>
      </c>
      <c r="C190" s="23">
        <v>260</v>
      </c>
      <c r="D190" s="23">
        <v>180</v>
      </c>
      <c r="E190" s="32"/>
      <c r="F190" s="32"/>
      <c r="G190" s="32"/>
      <c r="H190" s="32"/>
      <c r="I190" s="46"/>
      <c r="K190" s="15"/>
      <c r="L190" s="15"/>
      <c r="M190" s="12"/>
      <c r="N190" s="12"/>
      <c r="O190" s="12"/>
      <c r="P190" s="12"/>
      <c r="Q190" s="12"/>
      <c r="R190" s="12"/>
      <c r="S190" s="12"/>
    </row>
    <row r="191" spans="1:19" s="13" customFormat="1" ht="18" customHeight="1" x14ac:dyDescent="0.3">
      <c r="A191" s="36">
        <v>19</v>
      </c>
      <c r="B191" s="70" t="s">
        <v>240</v>
      </c>
      <c r="C191" s="28">
        <v>180</v>
      </c>
      <c r="D191" s="28">
        <v>500</v>
      </c>
      <c r="E191" s="41"/>
      <c r="F191" s="41"/>
      <c r="G191" s="41"/>
      <c r="H191" s="41"/>
      <c r="I191" s="41"/>
      <c r="K191" s="15"/>
      <c r="L191" s="15"/>
    </row>
    <row r="192" spans="1:19" s="13" customFormat="1" ht="18" customHeight="1" x14ac:dyDescent="0.3">
      <c r="A192" s="36">
        <v>20</v>
      </c>
      <c r="B192" s="70" t="s">
        <v>213</v>
      </c>
      <c r="C192" s="28">
        <v>130</v>
      </c>
      <c r="D192" s="28">
        <v>170</v>
      </c>
      <c r="E192" s="32"/>
      <c r="F192" s="32"/>
      <c r="G192" s="32"/>
      <c r="H192" s="32"/>
      <c r="I192" s="46"/>
      <c r="K192" s="15"/>
      <c r="L192" s="15"/>
    </row>
    <row r="193" spans="1:19" s="13" customFormat="1" ht="18" customHeight="1" x14ac:dyDescent="0.3">
      <c r="A193" s="36">
        <v>22</v>
      </c>
      <c r="B193" s="24" t="s">
        <v>218</v>
      </c>
      <c r="C193" s="23">
        <v>250</v>
      </c>
      <c r="D193" s="23">
        <v>250</v>
      </c>
      <c r="E193" s="32"/>
      <c r="F193" s="32"/>
      <c r="G193" s="32"/>
      <c r="H193" s="32"/>
      <c r="I193" s="46"/>
      <c r="K193" s="15"/>
      <c r="L193" s="15"/>
    </row>
    <row r="194" spans="1:19" s="13" customFormat="1" ht="18" customHeight="1" x14ac:dyDescent="0.3">
      <c r="A194" s="36"/>
      <c r="B194" s="9" t="s">
        <v>7</v>
      </c>
      <c r="C194" s="10"/>
      <c r="D194" s="10"/>
      <c r="E194" s="32"/>
      <c r="F194" s="32"/>
      <c r="G194" s="32"/>
      <c r="H194" s="32"/>
      <c r="I194" s="46"/>
    </row>
    <row r="195" spans="1:19" s="13" customFormat="1" ht="18" customHeight="1" x14ac:dyDescent="0.3">
      <c r="A195" s="36">
        <v>1</v>
      </c>
      <c r="B195" s="26" t="s">
        <v>83</v>
      </c>
      <c r="C195" s="23">
        <v>350</v>
      </c>
      <c r="D195" s="23">
        <v>110</v>
      </c>
      <c r="E195" s="32"/>
      <c r="F195" s="32"/>
      <c r="G195" s="32"/>
      <c r="H195" s="32"/>
      <c r="I195" s="46"/>
    </row>
    <row r="196" spans="1:19" s="13" customFormat="1" ht="18" customHeight="1" x14ac:dyDescent="0.3">
      <c r="A196" s="36">
        <v>3</v>
      </c>
      <c r="B196" s="25" t="s">
        <v>125</v>
      </c>
      <c r="C196" s="23">
        <v>150</v>
      </c>
      <c r="D196" s="23">
        <v>110</v>
      </c>
      <c r="E196" s="32"/>
      <c r="F196" s="32"/>
      <c r="G196" s="32"/>
      <c r="H196" s="32"/>
      <c r="I196" s="46"/>
    </row>
    <row r="197" spans="1:19" s="13" customFormat="1" ht="18" customHeight="1" x14ac:dyDescent="0.3">
      <c r="A197" s="36">
        <v>4</v>
      </c>
      <c r="B197" s="25" t="s">
        <v>212</v>
      </c>
      <c r="C197" s="23">
        <v>150</v>
      </c>
      <c r="D197" s="23">
        <v>110</v>
      </c>
      <c r="E197" s="32"/>
      <c r="F197" s="32"/>
      <c r="G197" s="32"/>
      <c r="H197" s="32"/>
      <c r="I197" s="46"/>
    </row>
    <row r="198" spans="1:19" s="13" customFormat="1" ht="18" customHeight="1" x14ac:dyDescent="0.3">
      <c r="A198" s="36"/>
      <c r="B198" s="9" t="s">
        <v>25</v>
      </c>
      <c r="C198" s="10"/>
      <c r="D198" s="10"/>
      <c r="E198" s="32"/>
      <c r="F198" s="32"/>
      <c r="G198" s="32"/>
      <c r="H198" s="32"/>
      <c r="I198" s="46"/>
    </row>
    <row r="199" spans="1:19" s="13" customFormat="1" ht="18" customHeight="1" x14ac:dyDescent="0.3">
      <c r="A199" s="37">
        <v>1</v>
      </c>
      <c r="B199" s="25" t="s">
        <v>53</v>
      </c>
      <c r="C199" s="23">
        <v>350</v>
      </c>
      <c r="D199" s="23">
        <v>100</v>
      </c>
      <c r="E199" s="32"/>
      <c r="F199" s="32"/>
      <c r="G199" s="32"/>
      <c r="H199" s="32"/>
      <c r="I199" s="46"/>
    </row>
    <row r="200" spans="1:19" s="13" customFormat="1" ht="18" customHeight="1" x14ac:dyDescent="0.3">
      <c r="A200" s="37">
        <v>2</v>
      </c>
      <c r="B200" s="25" t="s">
        <v>272</v>
      </c>
      <c r="C200" s="23">
        <v>100</v>
      </c>
      <c r="D200" s="23">
        <v>160</v>
      </c>
      <c r="E200" s="32"/>
      <c r="F200" s="32"/>
      <c r="G200" s="32"/>
      <c r="H200" s="32"/>
      <c r="I200" s="46"/>
    </row>
    <row r="201" spans="1:19" s="13" customFormat="1" ht="18" customHeight="1" x14ac:dyDescent="0.3">
      <c r="A201" s="37">
        <v>3</v>
      </c>
      <c r="B201" s="25" t="s">
        <v>27</v>
      </c>
      <c r="C201" s="23">
        <v>100</v>
      </c>
      <c r="D201" s="23">
        <v>180</v>
      </c>
      <c r="E201" s="32"/>
      <c r="F201" s="32"/>
      <c r="G201" s="32"/>
      <c r="H201" s="32"/>
      <c r="I201" s="46"/>
    </row>
    <row r="202" spans="1:19" s="13" customFormat="1" ht="18" customHeight="1" x14ac:dyDescent="0.3">
      <c r="A202" s="37">
        <v>4</v>
      </c>
      <c r="B202" s="25" t="s">
        <v>179</v>
      </c>
      <c r="C202" s="23">
        <v>100</v>
      </c>
      <c r="D202" s="23">
        <v>160</v>
      </c>
      <c r="E202" s="32"/>
      <c r="F202" s="32"/>
      <c r="G202" s="32"/>
      <c r="H202" s="32"/>
      <c r="I202" s="46"/>
      <c r="N202" s="12"/>
      <c r="O202" s="12"/>
      <c r="P202" s="12"/>
      <c r="Q202" s="12"/>
      <c r="R202" s="12"/>
      <c r="S202" s="12"/>
    </row>
    <row r="203" spans="1:19" s="13" customFormat="1" ht="18" customHeight="1" x14ac:dyDescent="0.3">
      <c r="A203" s="37">
        <v>5</v>
      </c>
      <c r="B203" s="27" t="s">
        <v>245</v>
      </c>
      <c r="C203" s="28">
        <v>300</v>
      </c>
      <c r="D203" s="28">
        <v>500</v>
      </c>
      <c r="E203" s="32"/>
      <c r="F203" s="32"/>
      <c r="G203" s="32"/>
      <c r="H203" s="32"/>
      <c r="I203" s="46"/>
    </row>
    <row r="204" spans="1:19" s="13" customFormat="1" ht="18" customHeight="1" x14ac:dyDescent="0.3">
      <c r="A204" s="37">
        <v>7</v>
      </c>
      <c r="B204" s="27" t="s">
        <v>191</v>
      </c>
      <c r="C204" s="28">
        <v>300</v>
      </c>
      <c r="D204" s="28">
        <v>200</v>
      </c>
      <c r="E204" s="32"/>
      <c r="F204" s="32"/>
      <c r="G204" s="32"/>
      <c r="H204" s="32"/>
      <c r="I204" s="46"/>
    </row>
    <row r="205" spans="1:19" s="13" customFormat="1" ht="18" customHeight="1" x14ac:dyDescent="0.3">
      <c r="A205" s="36"/>
      <c r="B205" s="9" t="s">
        <v>2</v>
      </c>
      <c r="C205" s="10"/>
      <c r="D205" s="10"/>
      <c r="E205" s="32"/>
      <c r="F205" s="32"/>
      <c r="G205" s="32"/>
      <c r="H205" s="32"/>
      <c r="I205" s="46"/>
    </row>
    <row r="206" spans="1:19" s="13" customFormat="1" ht="18" customHeight="1" x14ac:dyDescent="0.3">
      <c r="A206" s="36">
        <v>1</v>
      </c>
      <c r="B206" s="14" t="s">
        <v>24</v>
      </c>
      <c r="C206" s="23">
        <v>150</v>
      </c>
      <c r="D206" s="23">
        <v>50</v>
      </c>
      <c r="E206" s="32"/>
      <c r="F206" s="32"/>
      <c r="G206" s="32"/>
      <c r="H206" s="32"/>
      <c r="I206" s="46"/>
    </row>
    <row r="207" spans="1:19" s="13" customFormat="1" ht="18" customHeight="1" x14ac:dyDescent="0.3">
      <c r="A207" s="36">
        <v>2</v>
      </c>
      <c r="B207" s="14" t="s">
        <v>184</v>
      </c>
      <c r="C207" s="23">
        <v>130</v>
      </c>
      <c r="D207" s="23">
        <v>70</v>
      </c>
      <c r="E207" s="32"/>
      <c r="F207" s="32"/>
      <c r="G207" s="32"/>
      <c r="H207" s="32"/>
      <c r="I207" s="46"/>
      <c r="J207" s="12"/>
      <c r="K207" s="12"/>
      <c r="L207" s="12"/>
      <c r="M207" s="12"/>
      <c r="N207" s="12"/>
      <c r="O207" s="12"/>
      <c r="P207" s="12"/>
      <c r="Q207" s="12"/>
      <c r="R207" s="12"/>
      <c r="S207" s="12"/>
    </row>
    <row r="208" spans="1:19" s="13" customFormat="1" ht="18" customHeight="1" x14ac:dyDescent="0.3">
      <c r="A208" s="36">
        <v>3</v>
      </c>
      <c r="B208" s="75" t="s">
        <v>342</v>
      </c>
      <c r="C208" s="76">
        <v>150</v>
      </c>
      <c r="D208" s="76">
        <v>100</v>
      </c>
      <c r="E208" s="32"/>
      <c r="F208" s="32"/>
      <c r="G208" s="32"/>
      <c r="H208" s="32"/>
      <c r="I208" s="46"/>
      <c r="J208" s="12"/>
      <c r="K208" s="12"/>
      <c r="L208" s="12"/>
      <c r="M208" s="12"/>
      <c r="N208" s="12"/>
      <c r="O208" s="12"/>
      <c r="P208" s="12"/>
      <c r="Q208" s="12"/>
      <c r="R208" s="12"/>
      <c r="S208" s="12"/>
    </row>
    <row r="209" spans="1:9" s="13" customFormat="1" ht="21.75" customHeight="1" x14ac:dyDescent="0.3">
      <c r="A209" s="36">
        <v>4</v>
      </c>
      <c r="B209" s="14" t="s">
        <v>85</v>
      </c>
      <c r="C209" s="23">
        <v>150</v>
      </c>
      <c r="D209" s="23">
        <v>60</v>
      </c>
      <c r="E209" s="32"/>
      <c r="F209" s="32"/>
      <c r="G209" s="32"/>
      <c r="H209" s="32"/>
      <c r="I209" s="46"/>
    </row>
    <row r="210" spans="1:9" s="13" customFormat="1" ht="21.75" customHeight="1" x14ac:dyDescent="0.3">
      <c r="A210" s="36">
        <v>5</v>
      </c>
      <c r="B210" s="14" t="s">
        <v>84</v>
      </c>
      <c r="C210" s="23">
        <v>150</v>
      </c>
      <c r="D210" s="23">
        <v>80</v>
      </c>
      <c r="E210" s="32"/>
      <c r="F210" s="32"/>
      <c r="G210" s="32"/>
      <c r="H210" s="32"/>
      <c r="I210" s="46"/>
    </row>
    <row r="211" spans="1:9" s="13" customFormat="1" ht="18" customHeight="1" x14ac:dyDescent="0.3">
      <c r="A211" s="36">
        <v>6</v>
      </c>
      <c r="B211" s="14" t="s">
        <v>273</v>
      </c>
      <c r="C211" s="23">
        <v>130</v>
      </c>
      <c r="D211" s="23">
        <v>80</v>
      </c>
      <c r="E211" s="32"/>
      <c r="F211" s="32"/>
      <c r="G211" s="32"/>
      <c r="H211" s="32"/>
      <c r="I211" s="46"/>
    </row>
    <row r="212" spans="1:9" s="13" customFormat="1" ht="20.25" x14ac:dyDescent="0.3">
      <c r="A212" s="36"/>
      <c r="B212" s="9" t="s">
        <v>75</v>
      </c>
      <c r="C212" s="10"/>
      <c r="D212" s="10"/>
      <c r="E212" s="32"/>
      <c r="F212" s="32"/>
      <c r="G212" s="32"/>
      <c r="H212" s="32"/>
      <c r="I212" s="46"/>
    </row>
    <row r="213" spans="1:9" s="13" customFormat="1" ht="20.25" x14ac:dyDescent="0.3">
      <c r="A213" s="36">
        <v>1</v>
      </c>
      <c r="B213" s="25" t="s">
        <v>132</v>
      </c>
      <c r="C213" s="23">
        <v>100</v>
      </c>
      <c r="D213" s="23">
        <v>100</v>
      </c>
      <c r="E213" s="32"/>
      <c r="F213" s="32"/>
      <c r="G213" s="32"/>
      <c r="H213" s="32"/>
      <c r="I213" s="46"/>
    </row>
    <row r="214" spans="1:9" s="13" customFormat="1" ht="20.25" x14ac:dyDescent="0.3">
      <c r="A214" s="36">
        <v>2</v>
      </c>
      <c r="B214" s="25" t="s">
        <v>344</v>
      </c>
      <c r="C214" s="23">
        <v>150</v>
      </c>
      <c r="D214" s="23">
        <v>100</v>
      </c>
      <c r="E214" s="32"/>
      <c r="F214" s="32"/>
      <c r="G214" s="32"/>
      <c r="H214" s="32"/>
      <c r="I214" s="46"/>
    </row>
    <row r="215" spans="1:9" s="13" customFormat="1" ht="20.25" x14ac:dyDescent="0.3">
      <c r="A215" s="36">
        <v>2</v>
      </c>
      <c r="B215" s="14" t="s">
        <v>274</v>
      </c>
      <c r="C215" s="23">
        <v>130</v>
      </c>
      <c r="D215" s="23">
        <v>110</v>
      </c>
      <c r="E215" s="32"/>
      <c r="F215" s="32"/>
      <c r="G215" s="32"/>
      <c r="H215" s="32"/>
      <c r="I215" s="46"/>
    </row>
    <row r="216" spans="1:9" s="13" customFormat="1" ht="20.25" x14ac:dyDescent="0.3">
      <c r="A216" s="36">
        <v>3</v>
      </c>
      <c r="B216" s="27" t="s">
        <v>190</v>
      </c>
      <c r="C216" s="28">
        <v>130</v>
      </c>
      <c r="D216" s="28">
        <v>100</v>
      </c>
      <c r="E216" s="32"/>
      <c r="F216" s="32"/>
      <c r="G216" s="32"/>
      <c r="H216" s="32"/>
      <c r="I216" s="46"/>
    </row>
    <row r="217" spans="1:9" s="13" customFormat="1" ht="21.2" customHeight="1" x14ac:dyDescent="0.3">
      <c r="A217" s="36">
        <v>5</v>
      </c>
      <c r="B217" s="25" t="s">
        <v>86</v>
      </c>
      <c r="C217" s="23">
        <v>120</v>
      </c>
      <c r="D217" s="23">
        <v>130</v>
      </c>
      <c r="E217" s="32"/>
      <c r="F217" s="32"/>
      <c r="G217" s="32"/>
      <c r="H217" s="32"/>
      <c r="I217" s="46"/>
    </row>
    <row r="218" spans="1:9" s="13" customFormat="1" ht="20.25" x14ac:dyDescent="0.3">
      <c r="A218" s="36">
        <v>6</v>
      </c>
      <c r="B218" s="25" t="s">
        <v>275</v>
      </c>
      <c r="C218" s="23">
        <v>130</v>
      </c>
      <c r="D218" s="23">
        <v>100</v>
      </c>
      <c r="E218" s="32"/>
      <c r="F218" s="32"/>
      <c r="G218" s="32"/>
      <c r="H218" s="32"/>
      <c r="I218" s="46"/>
    </row>
    <row r="219" spans="1:9" s="13" customFormat="1" ht="20.25" x14ac:dyDescent="0.3">
      <c r="A219" s="36">
        <v>7</v>
      </c>
      <c r="B219" s="13" t="s">
        <v>327</v>
      </c>
      <c r="C219" s="23">
        <v>130</v>
      </c>
      <c r="D219" s="23">
        <v>110</v>
      </c>
      <c r="E219" s="32"/>
      <c r="F219" s="32"/>
      <c r="G219" s="32"/>
      <c r="H219" s="32"/>
      <c r="I219" s="46"/>
    </row>
    <row r="220" spans="1:9" s="13" customFormat="1" ht="20.25" x14ac:dyDescent="0.3">
      <c r="A220" s="36">
        <v>7</v>
      </c>
      <c r="B220" s="14" t="s">
        <v>276</v>
      </c>
      <c r="C220" s="23">
        <v>130</v>
      </c>
      <c r="D220" s="23">
        <v>100</v>
      </c>
      <c r="E220" s="32"/>
      <c r="F220" s="32"/>
      <c r="G220" s="32"/>
      <c r="H220" s="32"/>
      <c r="I220" s="46"/>
    </row>
    <row r="221" spans="1:9" s="13" customFormat="1" ht="18" customHeight="1" x14ac:dyDescent="0.3">
      <c r="A221" s="36">
        <v>8</v>
      </c>
      <c r="B221" s="26" t="s">
        <v>174</v>
      </c>
      <c r="C221" s="23">
        <v>130</v>
      </c>
      <c r="D221" s="23">
        <v>80</v>
      </c>
      <c r="E221" s="32"/>
      <c r="F221" s="32"/>
      <c r="G221" s="32"/>
      <c r="H221" s="32"/>
      <c r="I221" s="46"/>
    </row>
    <row r="222" spans="1:9" s="13" customFormat="1" ht="18" customHeight="1" x14ac:dyDescent="0.3">
      <c r="A222" s="36">
        <v>9</v>
      </c>
      <c r="B222" s="25" t="s">
        <v>249</v>
      </c>
      <c r="C222" s="23">
        <v>120</v>
      </c>
      <c r="D222" s="23">
        <v>110</v>
      </c>
      <c r="E222" s="32"/>
      <c r="F222" s="32"/>
      <c r="G222" s="32"/>
      <c r="H222" s="32"/>
      <c r="I222" s="46"/>
    </row>
    <row r="223" spans="1:9" s="13" customFormat="1" ht="18" customHeight="1" x14ac:dyDescent="0.3">
      <c r="A223" s="36">
        <v>10</v>
      </c>
      <c r="B223" s="25" t="s">
        <v>277</v>
      </c>
      <c r="C223" s="23">
        <v>130</v>
      </c>
      <c r="D223" s="23">
        <v>100</v>
      </c>
      <c r="E223" s="32"/>
      <c r="F223" s="32"/>
      <c r="G223" s="32"/>
      <c r="H223" s="32"/>
      <c r="I223" s="46"/>
    </row>
    <row r="224" spans="1:9" s="13" customFormat="1" ht="18" customHeight="1" x14ac:dyDescent="0.3">
      <c r="A224" s="36">
        <v>11</v>
      </c>
      <c r="B224" s="25" t="s">
        <v>131</v>
      </c>
      <c r="C224" s="23">
        <v>130</v>
      </c>
      <c r="D224" s="23">
        <v>100</v>
      </c>
      <c r="E224" s="32"/>
      <c r="F224" s="32"/>
      <c r="G224" s="32"/>
      <c r="H224" s="32"/>
      <c r="I224" s="46"/>
    </row>
    <row r="225" spans="1:70" s="13" customFormat="1" ht="18" customHeight="1" x14ac:dyDescent="0.3">
      <c r="A225" s="36">
        <v>12</v>
      </c>
      <c r="B225" s="27" t="s">
        <v>278</v>
      </c>
      <c r="C225" s="28">
        <v>130</v>
      </c>
      <c r="D225" s="28">
        <v>100</v>
      </c>
      <c r="E225" s="32"/>
      <c r="F225" s="32"/>
      <c r="G225" s="32"/>
      <c r="H225" s="32"/>
      <c r="I225" s="46"/>
    </row>
    <row r="226" spans="1:70" s="13" customFormat="1" ht="18" customHeight="1" x14ac:dyDescent="0.3">
      <c r="A226" s="36">
        <v>13</v>
      </c>
      <c r="B226" s="14" t="s">
        <v>254</v>
      </c>
      <c r="C226" s="23">
        <v>130</v>
      </c>
      <c r="D226" s="23">
        <v>150</v>
      </c>
      <c r="E226" s="32"/>
      <c r="F226" s="32"/>
      <c r="G226" s="32"/>
      <c r="H226" s="32"/>
      <c r="I226" s="46"/>
    </row>
    <row r="227" spans="1:70" s="13" customFormat="1" ht="18" customHeight="1" x14ac:dyDescent="0.3">
      <c r="A227" s="21">
        <v>14</v>
      </c>
      <c r="B227" s="75" t="s">
        <v>224</v>
      </c>
      <c r="C227" s="76">
        <v>130</v>
      </c>
      <c r="D227" s="76">
        <v>80</v>
      </c>
      <c r="E227" s="32"/>
      <c r="F227" s="32"/>
      <c r="G227" s="32"/>
      <c r="H227" s="32"/>
      <c r="I227" s="46"/>
    </row>
    <row r="228" spans="1:70" ht="20.25" x14ac:dyDescent="0.3">
      <c r="A228" s="21">
        <v>15</v>
      </c>
      <c r="B228" s="24" t="s">
        <v>8</v>
      </c>
      <c r="C228" s="23">
        <v>120</v>
      </c>
      <c r="D228" s="23">
        <v>70</v>
      </c>
      <c r="E228" s="32"/>
      <c r="F228" s="32"/>
      <c r="G228" s="32"/>
      <c r="H228" s="32"/>
      <c r="I228" s="46"/>
      <c r="K228" s="48"/>
      <c r="L228" s="48"/>
      <c r="M228" s="48"/>
      <c r="N228" s="48"/>
      <c r="R228" s="49"/>
      <c r="T228" s="50"/>
      <c r="AA228" s="48"/>
      <c r="AB228" s="48"/>
      <c r="AC228" s="48"/>
      <c r="AD228" s="48"/>
      <c r="AE228" s="48"/>
      <c r="AG228" s="48"/>
      <c r="AH228" s="48"/>
      <c r="AI228" s="49"/>
      <c r="AM228" s="48"/>
      <c r="AO228" s="48"/>
      <c r="AP228" s="50"/>
      <c r="AQ228" s="48"/>
      <c r="AS228" s="50"/>
      <c r="AT228" s="48"/>
      <c r="AU228" s="48"/>
      <c r="AV228" s="50"/>
      <c r="AW228" s="48"/>
      <c r="AX228" s="48"/>
      <c r="AY228" s="48"/>
      <c r="AZ228" s="50"/>
      <c r="BA228" s="48"/>
      <c r="BB228" s="48"/>
      <c r="BD228" s="48"/>
      <c r="BE228" s="48"/>
      <c r="BF228" s="48"/>
      <c r="BG228" s="48"/>
      <c r="BH228" s="48"/>
      <c r="BI228" s="48"/>
      <c r="BJ228" s="48"/>
      <c r="BK228" s="48"/>
      <c r="BL228" s="48"/>
      <c r="BM228" s="48"/>
      <c r="BN228" s="48"/>
      <c r="BO228" s="48"/>
      <c r="BP228" s="48"/>
      <c r="BQ228" s="51">
        <f t="shared" ref="BQ228:BQ231" si="1">SUM(E228:BP228)</f>
        <v>0</v>
      </c>
      <c r="BR228" s="51">
        <f>BQ228*D234</f>
        <v>0</v>
      </c>
    </row>
    <row r="229" spans="1:70" ht="21.2" customHeight="1" x14ac:dyDescent="0.3">
      <c r="A229" s="21">
        <v>16</v>
      </c>
      <c r="B229" s="24" t="s">
        <v>333</v>
      </c>
      <c r="C229" s="23">
        <v>130</v>
      </c>
      <c r="D229" s="23">
        <v>70</v>
      </c>
      <c r="E229" s="32"/>
      <c r="F229" s="32"/>
      <c r="G229" s="32"/>
      <c r="H229" s="32"/>
      <c r="I229" s="46"/>
      <c r="K229" s="48"/>
      <c r="L229" s="48"/>
      <c r="M229" s="48"/>
      <c r="N229" s="48"/>
      <c r="R229" s="49"/>
      <c r="T229" s="50"/>
      <c r="AA229" s="48"/>
      <c r="AB229" s="48"/>
      <c r="AC229" s="48"/>
      <c r="AD229" s="48"/>
      <c r="AE229" s="48"/>
      <c r="AG229" s="48"/>
      <c r="AH229" s="48"/>
      <c r="AI229" s="49"/>
      <c r="AM229" s="48"/>
      <c r="AO229" s="48"/>
      <c r="AP229" s="50"/>
      <c r="AQ229" s="48"/>
      <c r="AS229" s="50"/>
      <c r="AT229" s="48"/>
      <c r="AU229" s="48"/>
      <c r="AV229" s="50"/>
      <c r="AW229" s="48"/>
      <c r="AX229" s="48"/>
      <c r="AY229" s="48"/>
      <c r="AZ229" s="50"/>
      <c r="BA229" s="48"/>
      <c r="BB229" s="48"/>
      <c r="BD229" s="48"/>
      <c r="BE229" s="48"/>
      <c r="BF229" s="48"/>
      <c r="BG229" s="48"/>
      <c r="BH229" s="48"/>
      <c r="BI229" s="48"/>
      <c r="BJ229" s="48"/>
      <c r="BK229" s="48"/>
      <c r="BL229" s="48"/>
      <c r="BM229" s="48"/>
      <c r="BN229" s="48"/>
      <c r="BO229" s="48"/>
      <c r="BP229" s="48"/>
      <c r="BQ229" s="51">
        <f t="shared" si="1"/>
        <v>0</v>
      </c>
      <c r="BR229" s="51">
        <f>BQ229*D235</f>
        <v>0</v>
      </c>
    </row>
    <row r="230" spans="1:70" ht="20.25" x14ac:dyDescent="0.3">
      <c r="A230" s="21">
        <v>17</v>
      </c>
      <c r="B230" s="24" t="s">
        <v>255</v>
      </c>
      <c r="C230" s="23">
        <v>120</v>
      </c>
      <c r="D230" s="23">
        <v>60</v>
      </c>
      <c r="E230" s="32"/>
      <c r="F230" s="32"/>
      <c r="G230" s="32"/>
      <c r="H230" s="32"/>
      <c r="I230" s="46"/>
      <c r="K230" s="48"/>
      <c r="L230" s="48"/>
      <c r="M230" s="48"/>
      <c r="N230" s="48"/>
      <c r="R230" s="49"/>
      <c r="T230" s="50"/>
      <c r="AA230" s="48"/>
      <c r="AB230" s="48"/>
      <c r="AC230" s="48"/>
      <c r="AD230" s="48"/>
      <c r="AE230" s="48"/>
      <c r="AG230" s="48"/>
      <c r="AH230" s="48"/>
      <c r="AI230" s="49"/>
      <c r="AM230" s="48"/>
      <c r="AO230" s="48"/>
      <c r="AP230" s="50"/>
      <c r="AQ230" s="48"/>
      <c r="AS230" s="50"/>
      <c r="AT230" s="48"/>
      <c r="AU230" s="48"/>
      <c r="AV230" s="50"/>
      <c r="AW230" s="48"/>
      <c r="AX230" s="48"/>
      <c r="AY230" s="48"/>
      <c r="AZ230" s="50"/>
      <c r="BA230" s="48"/>
      <c r="BB230" s="48"/>
      <c r="BD230" s="48"/>
      <c r="BE230" s="48"/>
      <c r="BF230" s="48"/>
      <c r="BG230" s="48"/>
      <c r="BH230" s="48"/>
      <c r="BI230" s="48"/>
      <c r="BJ230" s="48"/>
      <c r="BK230" s="48"/>
      <c r="BL230" s="48"/>
      <c r="BM230" s="48"/>
      <c r="BN230" s="48"/>
      <c r="BO230" s="48"/>
      <c r="BP230" s="48"/>
      <c r="BQ230" s="51"/>
      <c r="BR230" s="51"/>
    </row>
    <row r="231" spans="1:70" ht="20.25" x14ac:dyDescent="0.3">
      <c r="A231" s="21">
        <v>18</v>
      </c>
      <c r="B231" s="24" t="s">
        <v>256</v>
      </c>
      <c r="C231" s="23">
        <v>110</v>
      </c>
      <c r="D231" s="23">
        <v>60</v>
      </c>
      <c r="E231" s="32"/>
      <c r="F231" s="32"/>
      <c r="G231" s="32"/>
      <c r="H231" s="32"/>
      <c r="I231" s="46"/>
      <c r="K231" s="48"/>
      <c r="L231" s="48"/>
      <c r="M231" s="48"/>
      <c r="N231" s="48"/>
      <c r="R231" s="49"/>
      <c r="T231" s="50"/>
      <c r="AA231" s="48"/>
      <c r="AB231" s="48"/>
      <c r="AC231" s="48"/>
      <c r="AD231" s="48"/>
      <c r="AE231" s="48"/>
      <c r="AG231" s="48"/>
      <c r="AH231" s="48"/>
      <c r="AI231" s="49"/>
      <c r="AM231" s="48"/>
      <c r="AO231" s="48"/>
      <c r="AP231" s="50"/>
      <c r="AQ231" s="48"/>
      <c r="AS231" s="50"/>
      <c r="AT231" s="48"/>
      <c r="AU231" s="48"/>
      <c r="AV231" s="50"/>
      <c r="AW231" s="48"/>
      <c r="AX231" s="48"/>
      <c r="AY231" s="48"/>
      <c r="AZ231" s="50"/>
      <c r="BA231" s="48"/>
      <c r="BB231" s="48"/>
      <c r="BD231" s="48"/>
      <c r="BE231" s="48"/>
      <c r="BF231" s="48"/>
      <c r="BG231" s="48"/>
      <c r="BH231" s="48"/>
      <c r="BI231" s="48"/>
      <c r="BJ231" s="48"/>
      <c r="BK231" s="48"/>
      <c r="BL231" s="48"/>
      <c r="BM231" s="48"/>
      <c r="BN231" s="48"/>
      <c r="BO231" s="48"/>
      <c r="BP231" s="48"/>
      <c r="BQ231" s="51">
        <f t="shared" si="1"/>
        <v>0</v>
      </c>
      <c r="BR231" s="51" t="e">
        <f>BQ231*#REF!</f>
        <v>#REF!</v>
      </c>
    </row>
    <row r="232" spans="1:70" ht="20.25" x14ac:dyDescent="0.3">
      <c r="A232" s="21">
        <v>19</v>
      </c>
      <c r="B232" s="24" t="s">
        <v>62</v>
      </c>
      <c r="C232" s="23">
        <v>120</v>
      </c>
      <c r="D232" s="23">
        <v>70</v>
      </c>
      <c r="E232" s="32"/>
      <c r="F232" s="32"/>
      <c r="G232" s="32"/>
      <c r="H232" s="32"/>
      <c r="I232" s="46"/>
      <c r="K232" s="48"/>
      <c r="L232" s="48"/>
      <c r="M232" s="48"/>
      <c r="N232" s="48"/>
      <c r="R232" s="49"/>
      <c r="T232" s="50"/>
      <c r="AA232" s="48"/>
      <c r="AB232" s="48"/>
      <c r="AC232" s="48"/>
      <c r="AD232" s="48"/>
      <c r="AE232" s="48"/>
      <c r="AG232" s="48"/>
      <c r="AH232" s="48"/>
      <c r="AI232" s="49"/>
      <c r="AM232" s="48"/>
      <c r="AO232" s="48"/>
      <c r="AP232" s="50"/>
      <c r="AQ232" s="48"/>
      <c r="AS232" s="50"/>
      <c r="AT232" s="48"/>
      <c r="AU232" s="48"/>
      <c r="AV232" s="50"/>
      <c r="AW232" s="48"/>
      <c r="AX232" s="48"/>
      <c r="AY232" s="48"/>
      <c r="AZ232" s="50"/>
      <c r="BA232" s="48"/>
      <c r="BB232" s="48"/>
      <c r="BD232" s="48"/>
      <c r="BE232" s="48"/>
      <c r="BF232" s="48"/>
      <c r="BG232" s="48"/>
      <c r="BH232" s="48"/>
      <c r="BI232" s="48"/>
      <c r="BJ232" s="48"/>
      <c r="BK232" s="48"/>
      <c r="BL232" s="48"/>
      <c r="BM232" s="48"/>
      <c r="BN232" s="48"/>
      <c r="BO232" s="48"/>
      <c r="BP232" s="48"/>
      <c r="BQ232" s="51"/>
      <c r="BR232" s="51"/>
    </row>
    <row r="233" spans="1:70" ht="20.25" x14ac:dyDescent="0.3">
      <c r="A233" s="21">
        <v>20</v>
      </c>
      <c r="B233" s="24" t="s">
        <v>257</v>
      </c>
      <c r="C233" s="23">
        <v>100</v>
      </c>
      <c r="D233" s="23">
        <v>70</v>
      </c>
      <c r="E233" s="32"/>
      <c r="F233" s="32"/>
      <c r="G233" s="32"/>
      <c r="H233" s="32"/>
      <c r="I233" s="46"/>
      <c r="K233" s="48"/>
      <c r="L233" s="48"/>
      <c r="M233" s="48"/>
      <c r="N233" s="48"/>
      <c r="R233" s="49"/>
      <c r="T233" s="50"/>
      <c r="AA233" s="48"/>
      <c r="AB233" s="48"/>
      <c r="AC233" s="48"/>
      <c r="AD233" s="48"/>
      <c r="AE233" s="48"/>
      <c r="AG233" s="48"/>
      <c r="AH233" s="48"/>
      <c r="AI233" s="49"/>
      <c r="AM233" s="48"/>
      <c r="AO233" s="48"/>
      <c r="AP233" s="50"/>
      <c r="AQ233" s="48"/>
      <c r="AS233" s="50"/>
      <c r="AT233" s="48"/>
      <c r="AU233" s="48"/>
      <c r="AV233" s="50"/>
      <c r="AW233" s="48"/>
      <c r="AX233" s="48"/>
      <c r="AY233" s="48"/>
      <c r="AZ233" s="50"/>
      <c r="BA233" s="48"/>
      <c r="BB233" s="48"/>
      <c r="BD233" s="48"/>
      <c r="BE233" s="48"/>
      <c r="BF233" s="48"/>
      <c r="BG233" s="48"/>
      <c r="BH233" s="48"/>
      <c r="BI233" s="48"/>
      <c r="BJ233" s="48"/>
      <c r="BK233" s="48"/>
      <c r="BL233" s="48"/>
      <c r="BM233" s="48"/>
      <c r="BN233" s="48"/>
      <c r="BO233" s="48"/>
      <c r="BP233" s="48"/>
      <c r="BQ233" s="51"/>
      <c r="BR233" s="51"/>
    </row>
    <row r="234" spans="1:70" s="13" customFormat="1" ht="18" customHeight="1" x14ac:dyDescent="0.3">
      <c r="A234" s="21">
        <v>21</v>
      </c>
      <c r="B234" s="25" t="s">
        <v>180</v>
      </c>
      <c r="C234" s="23">
        <v>130</v>
      </c>
      <c r="D234" s="23">
        <v>60</v>
      </c>
      <c r="E234" s="32"/>
      <c r="F234" s="32"/>
      <c r="G234" s="32"/>
      <c r="H234" s="32"/>
      <c r="I234" s="46"/>
    </row>
    <row r="235" spans="1:70" s="13" customFormat="1" ht="18" customHeight="1" x14ac:dyDescent="0.3">
      <c r="A235" s="21">
        <v>22</v>
      </c>
      <c r="B235" s="25" t="s">
        <v>162</v>
      </c>
      <c r="C235" s="23">
        <v>90</v>
      </c>
      <c r="D235" s="23">
        <v>130</v>
      </c>
      <c r="E235" s="32"/>
      <c r="F235" s="32"/>
      <c r="G235" s="32"/>
      <c r="H235" s="32"/>
      <c r="I235" s="46"/>
    </row>
    <row r="236" spans="1:70" s="13" customFormat="1" ht="18" customHeight="1" x14ac:dyDescent="0.3">
      <c r="A236" s="21">
        <v>23</v>
      </c>
      <c r="B236" s="25" t="s">
        <v>122</v>
      </c>
      <c r="C236" s="23">
        <v>130</v>
      </c>
      <c r="D236" s="23">
        <v>60</v>
      </c>
      <c r="E236" s="32"/>
      <c r="F236" s="32"/>
      <c r="G236" s="32"/>
      <c r="H236" s="32"/>
      <c r="I236" s="46"/>
      <c r="J236" s="12"/>
      <c r="K236" s="12"/>
      <c r="L236" s="12"/>
      <c r="M236" s="12"/>
      <c r="N236" s="12"/>
      <c r="O236" s="12"/>
      <c r="P236" s="12"/>
      <c r="Q236" s="12"/>
      <c r="R236" s="12"/>
      <c r="S236" s="12"/>
    </row>
    <row r="237" spans="1:70" s="13" customFormat="1" ht="20.25" x14ac:dyDescent="0.3">
      <c r="A237" s="21">
        <v>25</v>
      </c>
      <c r="B237" s="14" t="s">
        <v>328</v>
      </c>
      <c r="C237" s="23">
        <v>130</v>
      </c>
      <c r="D237" s="23">
        <v>100</v>
      </c>
      <c r="E237" s="32"/>
      <c r="F237" s="32"/>
      <c r="G237" s="32"/>
      <c r="H237" s="32"/>
      <c r="I237" s="46"/>
      <c r="J237" s="12"/>
      <c r="K237" s="12"/>
      <c r="L237" s="12"/>
      <c r="M237" s="12"/>
      <c r="N237" s="12"/>
      <c r="O237" s="12"/>
      <c r="P237" s="12"/>
      <c r="Q237" s="12"/>
      <c r="R237" s="12"/>
      <c r="S237" s="12"/>
    </row>
    <row r="238" spans="1:70" s="13" customFormat="1" ht="18" customHeight="1" x14ac:dyDescent="0.3">
      <c r="A238" s="21">
        <v>26</v>
      </c>
      <c r="B238" s="25" t="s">
        <v>123</v>
      </c>
      <c r="C238" s="23">
        <v>120</v>
      </c>
      <c r="D238" s="23">
        <v>50</v>
      </c>
      <c r="E238" s="32"/>
      <c r="F238" s="32"/>
      <c r="G238" s="32"/>
      <c r="H238" s="32"/>
      <c r="I238" s="46"/>
      <c r="J238" s="12"/>
      <c r="K238" s="12"/>
      <c r="L238" s="12"/>
      <c r="M238" s="12"/>
      <c r="N238" s="12"/>
      <c r="O238" s="12"/>
      <c r="P238" s="12"/>
      <c r="Q238" s="12"/>
      <c r="R238" s="12"/>
      <c r="S238" s="12"/>
    </row>
    <row r="239" spans="1:70" s="13" customFormat="1" ht="18" customHeight="1" x14ac:dyDescent="0.3">
      <c r="A239" s="21">
        <v>27</v>
      </c>
      <c r="B239" s="25" t="s">
        <v>227</v>
      </c>
      <c r="C239" s="23" t="s">
        <v>9</v>
      </c>
      <c r="D239" s="23">
        <v>35</v>
      </c>
      <c r="E239" s="32"/>
      <c r="F239" s="32"/>
      <c r="G239" s="32"/>
      <c r="H239" s="32"/>
      <c r="I239" s="46"/>
      <c r="J239" s="12"/>
      <c r="K239" s="12"/>
      <c r="L239" s="12"/>
      <c r="M239" s="12"/>
      <c r="N239" s="12"/>
      <c r="O239" s="12"/>
      <c r="P239" s="12"/>
      <c r="Q239" s="12"/>
      <c r="R239" s="12"/>
      <c r="S239" s="12"/>
    </row>
    <row r="240" spans="1:70" s="13" customFormat="1" ht="18" customHeight="1" x14ac:dyDescent="0.3">
      <c r="A240" s="21">
        <v>28</v>
      </c>
      <c r="B240" s="13" t="s">
        <v>229</v>
      </c>
      <c r="C240" s="14" t="s">
        <v>230</v>
      </c>
      <c r="D240" s="23">
        <v>75</v>
      </c>
      <c r="E240" s="41"/>
      <c r="F240" s="32"/>
      <c r="G240" s="32"/>
      <c r="H240" s="32"/>
      <c r="I240" s="46"/>
      <c r="J240" s="12"/>
      <c r="K240" s="12"/>
      <c r="L240" s="12"/>
      <c r="M240" s="12"/>
      <c r="N240" s="12"/>
      <c r="O240" s="12"/>
      <c r="P240" s="12"/>
      <c r="Q240" s="12"/>
      <c r="R240" s="12"/>
      <c r="S240" s="12"/>
    </row>
    <row r="241" spans="1:19" s="13" customFormat="1" ht="18" customHeight="1" x14ac:dyDescent="0.3">
      <c r="A241" s="21">
        <v>29</v>
      </c>
      <c r="B241" s="79" t="s">
        <v>228</v>
      </c>
      <c r="C241" s="14" t="s">
        <v>230</v>
      </c>
      <c r="D241" s="23">
        <v>75</v>
      </c>
      <c r="E241" s="41"/>
      <c r="F241" s="32"/>
      <c r="G241" s="32"/>
      <c r="H241" s="32"/>
      <c r="I241" s="46"/>
      <c r="J241" s="12"/>
      <c r="K241" s="12"/>
      <c r="L241" s="12"/>
      <c r="M241" s="12"/>
      <c r="N241" s="12"/>
      <c r="O241" s="12"/>
      <c r="P241" s="12"/>
      <c r="Q241" s="12"/>
      <c r="R241" s="12"/>
      <c r="S241" s="12"/>
    </row>
    <row r="242" spans="1:19" s="13" customFormat="1" ht="18" customHeight="1" x14ac:dyDescent="0.3">
      <c r="A242" s="38"/>
      <c r="B242" s="9" t="s">
        <v>28</v>
      </c>
      <c r="C242" s="10"/>
      <c r="D242" s="10"/>
      <c r="E242" s="32"/>
      <c r="F242" s="32"/>
      <c r="G242" s="32"/>
      <c r="H242" s="32"/>
      <c r="I242" s="46"/>
      <c r="J242" s="12"/>
      <c r="K242" s="12"/>
      <c r="L242" s="12"/>
      <c r="M242" s="12"/>
      <c r="N242" s="12"/>
      <c r="O242" s="12"/>
      <c r="P242" s="12"/>
      <c r="Q242" s="12"/>
      <c r="R242" s="12"/>
      <c r="S242" s="12"/>
    </row>
    <row r="243" spans="1:19" s="13" customFormat="1" ht="18" customHeight="1" x14ac:dyDescent="0.3">
      <c r="A243" s="38">
        <v>1</v>
      </c>
      <c r="B243" s="26" t="s">
        <v>29</v>
      </c>
      <c r="C243" s="23" t="s">
        <v>9</v>
      </c>
      <c r="D243" s="23">
        <v>150</v>
      </c>
      <c r="E243" s="32"/>
      <c r="F243" s="32"/>
      <c r="G243" s="32"/>
      <c r="H243" s="32"/>
      <c r="I243" s="46"/>
      <c r="J243" s="12"/>
      <c r="K243" s="12"/>
      <c r="L243" s="12"/>
      <c r="M243" s="12"/>
      <c r="N243" s="12"/>
      <c r="O243" s="12"/>
      <c r="P243" s="12"/>
      <c r="Q243" s="12"/>
      <c r="R243" s="12"/>
      <c r="S243" s="12"/>
    </row>
    <row r="244" spans="1:19" s="13" customFormat="1" ht="18" customHeight="1" x14ac:dyDescent="0.3">
      <c r="A244" s="38">
        <v>2</v>
      </c>
      <c r="B244" s="26" t="s">
        <v>151</v>
      </c>
      <c r="C244" s="23" t="s">
        <v>9</v>
      </c>
      <c r="D244" s="23">
        <v>70</v>
      </c>
      <c r="E244" s="32"/>
      <c r="F244" s="32"/>
      <c r="G244" s="32"/>
      <c r="H244" s="32"/>
      <c r="I244" s="46"/>
      <c r="J244" s="12"/>
      <c r="K244" s="12"/>
      <c r="L244" s="12"/>
      <c r="M244" s="12"/>
      <c r="N244" s="12"/>
      <c r="O244" s="12"/>
      <c r="P244" s="12"/>
      <c r="Q244" s="12"/>
      <c r="R244" s="12"/>
      <c r="S244" s="12"/>
    </row>
    <row r="245" spans="1:19" s="13" customFormat="1" ht="18" customHeight="1" x14ac:dyDescent="0.3">
      <c r="A245" s="38">
        <v>3</v>
      </c>
      <c r="B245" s="26" t="s">
        <v>17</v>
      </c>
      <c r="C245" s="23" t="s">
        <v>9</v>
      </c>
      <c r="D245" s="23">
        <v>70</v>
      </c>
      <c r="E245" s="32"/>
      <c r="F245" s="32"/>
      <c r="G245" s="32"/>
      <c r="H245" s="32"/>
      <c r="I245" s="46"/>
    </row>
    <row r="246" spans="1:19" s="13" customFormat="1" ht="18" customHeight="1" x14ac:dyDescent="0.3">
      <c r="A246" s="38">
        <v>4</v>
      </c>
      <c r="B246" s="25" t="s">
        <v>177</v>
      </c>
      <c r="C246" s="23" t="s">
        <v>9</v>
      </c>
      <c r="D246" s="23">
        <v>150</v>
      </c>
      <c r="E246" s="32"/>
      <c r="F246" s="32"/>
      <c r="G246" s="32"/>
      <c r="H246" s="32"/>
      <c r="I246" s="46"/>
    </row>
    <row r="247" spans="1:19" s="13" customFormat="1" ht="18" customHeight="1" x14ac:dyDescent="0.3">
      <c r="A247" s="36"/>
      <c r="B247" s="9" t="s">
        <v>78</v>
      </c>
      <c r="C247" s="10"/>
      <c r="D247" s="10"/>
      <c r="E247" s="32"/>
      <c r="F247" s="32"/>
      <c r="G247" s="32"/>
      <c r="H247" s="32"/>
      <c r="I247" s="46"/>
    </row>
    <row r="248" spans="1:19" s="13" customFormat="1" ht="18" customHeight="1" x14ac:dyDescent="0.3">
      <c r="A248" s="37">
        <v>1</v>
      </c>
      <c r="B248" s="25" t="s">
        <v>258</v>
      </c>
      <c r="C248" s="23" t="s">
        <v>187</v>
      </c>
      <c r="D248" s="23">
        <v>550</v>
      </c>
      <c r="E248" s="32"/>
      <c r="F248" s="32"/>
      <c r="G248" s="32"/>
      <c r="H248" s="32"/>
      <c r="I248" s="46"/>
    </row>
    <row r="249" spans="1:19" s="13" customFormat="1" ht="18" customHeight="1" x14ac:dyDescent="0.3">
      <c r="A249" s="37">
        <v>2</v>
      </c>
      <c r="B249" s="25" t="s">
        <v>15</v>
      </c>
      <c r="C249" s="23" t="s">
        <v>6</v>
      </c>
      <c r="D249" s="23">
        <v>150</v>
      </c>
      <c r="E249" s="32"/>
      <c r="F249" s="32"/>
      <c r="G249" s="32"/>
      <c r="H249" s="32"/>
      <c r="I249" s="46"/>
    </row>
    <row r="250" spans="1:19" s="13" customFormat="1" ht="18" customHeight="1" x14ac:dyDescent="0.3">
      <c r="A250" s="37">
        <v>3</v>
      </c>
      <c r="B250" s="25" t="s">
        <v>19</v>
      </c>
      <c r="C250" s="23" t="s">
        <v>6</v>
      </c>
      <c r="D250" s="23">
        <v>130</v>
      </c>
      <c r="E250" s="32"/>
      <c r="F250" s="32"/>
      <c r="G250" s="32"/>
      <c r="H250" s="32"/>
      <c r="I250" s="46"/>
    </row>
    <row r="251" spans="1:19" s="13" customFormat="1" ht="18" customHeight="1" x14ac:dyDescent="0.3">
      <c r="A251" s="37">
        <v>4</v>
      </c>
      <c r="B251" s="25" t="s">
        <v>338</v>
      </c>
      <c r="C251" s="23" t="s">
        <v>10</v>
      </c>
      <c r="D251" s="23">
        <v>100</v>
      </c>
      <c r="E251" s="32"/>
      <c r="F251" s="32"/>
      <c r="G251" s="32"/>
      <c r="H251" s="32"/>
      <c r="I251" s="46"/>
    </row>
    <row r="252" spans="1:19" s="13" customFormat="1" ht="18" customHeight="1" x14ac:dyDescent="0.3">
      <c r="A252" s="37">
        <v>5</v>
      </c>
      <c r="B252" s="25" t="s">
        <v>55</v>
      </c>
      <c r="C252" s="23" t="s">
        <v>6</v>
      </c>
      <c r="D252" s="23">
        <v>150</v>
      </c>
      <c r="E252" s="32"/>
      <c r="F252" s="32"/>
      <c r="G252" s="32"/>
      <c r="H252" s="32"/>
      <c r="I252" s="46"/>
    </row>
    <row r="253" spans="1:19" s="13" customFormat="1" ht="18" customHeight="1" x14ac:dyDescent="0.3">
      <c r="A253" s="37">
        <v>6</v>
      </c>
      <c r="B253" s="25" t="s">
        <v>336</v>
      </c>
      <c r="C253" s="23" t="s">
        <v>10</v>
      </c>
      <c r="D253" s="23">
        <v>100</v>
      </c>
      <c r="E253" s="32"/>
      <c r="F253" s="32"/>
      <c r="G253" s="32"/>
      <c r="H253" s="32"/>
      <c r="I253" s="46"/>
    </row>
    <row r="254" spans="1:19" s="13" customFormat="1" ht="18" customHeight="1" x14ac:dyDescent="0.3">
      <c r="A254" s="37">
        <v>7</v>
      </c>
      <c r="B254" s="25" t="s">
        <v>334</v>
      </c>
      <c r="C254" s="23" t="s">
        <v>10</v>
      </c>
      <c r="D254" s="23">
        <v>100</v>
      </c>
      <c r="E254" s="32"/>
      <c r="F254" s="32"/>
      <c r="G254" s="32"/>
      <c r="H254" s="32"/>
      <c r="I254" s="46"/>
    </row>
    <row r="255" spans="1:19" s="13" customFormat="1" ht="18" customHeight="1" x14ac:dyDescent="0.3">
      <c r="A255" s="37">
        <v>8</v>
      </c>
      <c r="B255" s="25" t="s">
        <v>149</v>
      </c>
      <c r="C255" s="23" t="s">
        <v>6</v>
      </c>
      <c r="D255" s="23">
        <v>110</v>
      </c>
      <c r="E255" s="32"/>
      <c r="F255" s="32"/>
      <c r="G255" s="32"/>
      <c r="H255" s="32"/>
      <c r="I255" s="46"/>
    </row>
    <row r="256" spans="1:19" s="13" customFormat="1" ht="18" customHeight="1" x14ac:dyDescent="0.3">
      <c r="A256" s="37">
        <v>9</v>
      </c>
      <c r="B256" s="25" t="s">
        <v>335</v>
      </c>
      <c r="C256" s="23" t="s">
        <v>6</v>
      </c>
      <c r="D256" s="23">
        <v>110</v>
      </c>
      <c r="E256" s="32"/>
      <c r="F256" s="32"/>
      <c r="G256" s="32"/>
      <c r="H256" s="32"/>
      <c r="I256" s="46"/>
    </row>
    <row r="257" spans="1:9" s="13" customFormat="1" ht="18" customHeight="1" x14ac:dyDescent="0.3">
      <c r="A257" s="37">
        <v>10</v>
      </c>
      <c r="B257" s="25" t="s">
        <v>339</v>
      </c>
      <c r="C257" s="23" t="s">
        <v>6</v>
      </c>
      <c r="D257" s="23">
        <v>110</v>
      </c>
      <c r="E257" s="32"/>
      <c r="F257" s="32"/>
      <c r="G257" s="32"/>
      <c r="H257" s="32"/>
      <c r="I257" s="46"/>
    </row>
    <row r="258" spans="1:9" s="13" customFormat="1" ht="18" customHeight="1" x14ac:dyDescent="0.3">
      <c r="A258" s="37">
        <v>11</v>
      </c>
      <c r="B258" s="25" t="s">
        <v>340</v>
      </c>
      <c r="C258" s="23" t="s">
        <v>10</v>
      </c>
      <c r="D258" s="23">
        <v>100</v>
      </c>
      <c r="E258" s="32"/>
      <c r="F258" s="32"/>
      <c r="G258" s="32"/>
      <c r="H258" s="32"/>
      <c r="I258" s="46"/>
    </row>
    <row r="259" spans="1:9" s="13" customFormat="1" ht="18" customHeight="1" x14ac:dyDescent="0.3">
      <c r="A259" s="37">
        <v>12</v>
      </c>
      <c r="B259" s="26" t="s">
        <v>87</v>
      </c>
      <c r="C259" s="23" t="s">
        <v>88</v>
      </c>
      <c r="D259" s="23">
        <v>110</v>
      </c>
      <c r="E259" s="32"/>
      <c r="F259" s="32"/>
      <c r="G259" s="32"/>
      <c r="H259" s="32"/>
      <c r="I259" s="46"/>
    </row>
    <row r="260" spans="1:9" s="13" customFormat="1" ht="18" customHeight="1" x14ac:dyDescent="0.3">
      <c r="A260" s="21">
        <v>13</v>
      </c>
      <c r="B260" s="26" t="s">
        <v>63</v>
      </c>
      <c r="C260" s="23" t="s">
        <v>88</v>
      </c>
      <c r="D260" s="23">
        <v>110</v>
      </c>
      <c r="E260" s="32"/>
      <c r="F260" s="32"/>
      <c r="G260" s="32"/>
      <c r="H260" s="32"/>
      <c r="I260" s="46"/>
    </row>
    <row r="261" spans="1:9" s="13" customFormat="1" ht="18" customHeight="1" x14ac:dyDescent="0.3">
      <c r="A261" s="21">
        <v>14</v>
      </c>
      <c r="B261" s="80" t="s">
        <v>337</v>
      </c>
      <c r="C261" s="23" t="s">
        <v>9</v>
      </c>
      <c r="D261" s="23">
        <v>70</v>
      </c>
      <c r="E261" s="32"/>
      <c r="F261" s="32"/>
      <c r="G261" s="32"/>
      <c r="H261" s="32"/>
      <c r="I261" s="46"/>
    </row>
    <row r="262" spans="1:9" s="13" customFormat="1" ht="18" customHeight="1" x14ac:dyDescent="0.3">
      <c r="A262" s="21">
        <v>15</v>
      </c>
      <c r="B262" s="24" t="s">
        <v>43</v>
      </c>
      <c r="C262" s="23" t="s">
        <v>9</v>
      </c>
      <c r="D262" s="23">
        <v>70</v>
      </c>
      <c r="E262" s="32"/>
      <c r="F262" s="32"/>
      <c r="G262" s="32"/>
      <c r="H262" s="32"/>
      <c r="I262" s="46"/>
    </row>
    <row r="263" spans="1:9" s="13" customFormat="1" ht="17.100000000000001" customHeight="1" x14ac:dyDescent="0.3">
      <c r="A263" s="21">
        <v>16</v>
      </c>
      <c r="B263" s="25" t="s">
        <v>56</v>
      </c>
      <c r="C263" s="23" t="s">
        <v>9</v>
      </c>
      <c r="D263" s="23">
        <v>90</v>
      </c>
      <c r="E263" s="32"/>
      <c r="F263" s="32"/>
      <c r="G263" s="32"/>
      <c r="H263" s="32"/>
      <c r="I263" s="46"/>
    </row>
    <row r="264" spans="1:9" s="13" customFormat="1" ht="18" customHeight="1" x14ac:dyDescent="0.3">
      <c r="A264" s="21">
        <v>17</v>
      </c>
      <c r="B264" s="24" t="s">
        <v>138</v>
      </c>
      <c r="C264" s="23" t="s">
        <v>9</v>
      </c>
      <c r="D264" s="23">
        <v>80</v>
      </c>
      <c r="E264" s="32"/>
      <c r="F264" s="32"/>
      <c r="G264" s="32"/>
      <c r="H264" s="32"/>
      <c r="I264" s="46"/>
    </row>
    <row r="265" spans="1:9" s="13" customFormat="1" ht="18" customHeight="1" x14ac:dyDescent="0.3">
      <c r="A265" s="21">
        <v>18</v>
      </c>
      <c r="B265" s="25" t="s">
        <v>189</v>
      </c>
      <c r="C265" s="23" t="s">
        <v>9</v>
      </c>
      <c r="D265" s="23">
        <v>80</v>
      </c>
      <c r="E265" s="32"/>
      <c r="F265" s="32"/>
      <c r="G265" s="32"/>
      <c r="H265" s="32"/>
      <c r="I265" s="46"/>
    </row>
    <row r="266" spans="1:9" s="13" customFormat="1" ht="18" customHeight="1" x14ac:dyDescent="0.3">
      <c r="A266" s="38">
        <v>19</v>
      </c>
      <c r="B266" s="26" t="s">
        <v>42</v>
      </c>
      <c r="C266" s="23" t="s">
        <v>9</v>
      </c>
      <c r="D266" s="23">
        <v>90</v>
      </c>
      <c r="E266" s="32"/>
      <c r="F266" s="32"/>
      <c r="G266" s="32"/>
      <c r="H266" s="32"/>
      <c r="I266" s="46"/>
    </row>
    <row r="267" spans="1:9" s="13" customFormat="1" ht="18" customHeight="1" x14ac:dyDescent="0.3">
      <c r="A267" s="38">
        <v>20</v>
      </c>
      <c r="B267" s="26" t="s">
        <v>44</v>
      </c>
      <c r="C267" s="23" t="s">
        <v>9</v>
      </c>
      <c r="D267" s="23">
        <v>80</v>
      </c>
      <c r="E267" s="32"/>
      <c r="F267" s="32"/>
      <c r="G267" s="32"/>
      <c r="H267" s="32"/>
      <c r="I267" s="46"/>
    </row>
    <row r="268" spans="1:9" s="13" customFormat="1" ht="18" customHeight="1" x14ac:dyDescent="0.3">
      <c r="A268" s="36">
        <v>21</v>
      </c>
      <c r="B268" s="25" t="s">
        <v>45</v>
      </c>
      <c r="C268" s="23" t="s">
        <v>9</v>
      </c>
      <c r="D268" s="23">
        <v>40</v>
      </c>
      <c r="E268" s="32"/>
      <c r="F268" s="32"/>
      <c r="G268" s="32"/>
      <c r="H268" s="32"/>
      <c r="I268" s="46"/>
    </row>
    <row r="269" spans="1:9" s="13" customFormat="1" ht="18" customHeight="1" x14ac:dyDescent="0.3">
      <c r="A269" s="21">
        <v>22</v>
      </c>
      <c r="B269" s="25" t="s">
        <v>47</v>
      </c>
      <c r="C269" s="23" t="s">
        <v>9</v>
      </c>
      <c r="D269" s="23">
        <v>100</v>
      </c>
      <c r="E269" s="32"/>
      <c r="F269" s="32"/>
      <c r="G269" s="32"/>
      <c r="H269" s="32"/>
      <c r="I269" s="46"/>
    </row>
    <row r="270" spans="1:9" s="13" customFormat="1" ht="18" customHeight="1" x14ac:dyDescent="0.3">
      <c r="A270" s="21">
        <v>23</v>
      </c>
      <c r="B270" s="26" t="s">
        <v>46</v>
      </c>
      <c r="C270" s="23" t="s">
        <v>9</v>
      </c>
      <c r="D270" s="23">
        <v>100</v>
      </c>
      <c r="E270" s="32"/>
      <c r="F270" s="32"/>
      <c r="G270" s="32"/>
      <c r="H270" s="32"/>
      <c r="I270" s="46"/>
    </row>
    <row r="271" spans="1:9" s="13" customFormat="1" ht="18" customHeight="1" x14ac:dyDescent="0.3">
      <c r="A271" s="21">
        <v>24</v>
      </c>
      <c r="B271" s="25" t="s">
        <v>48</v>
      </c>
      <c r="C271" s="23" t="s">
        <v>9</v>
      </c>
      <c r="D271" s="23">
        <v>100</v>
      </c>
      <c r="E271" s="32"/>
      <c r="F271" s="32"/>
      <c r="G271" s="32"/>
      <c r="H271" s="32"/>
      <c r="I271" s="46"/>
    </row>
    <row r="272" spans="1:9" s="13" customFormat="1" ht="18" customHeight="1" x14ac:dyDescent="0.3">
      <c r="A272" s="21">
        <v>25</v>
      </c>
      <c r="B272" s="25" t="s">
        <v>108</v>
      </c>
      <c r="C272" s="23" t="s">
        <v>9</v>
      </c>
      <c r="D272" s="23">
        <v>100</v>
      </c>
      <c r="E272" s="32"/>
      <c r="F272" s="32"/>
      <c r="G272" s="32"/>
      <c r="H272" s="32"/>
      <c r="I272" s="46"/>
    </row>
    <row r="273" spans="1:9" s="13" customFormat="1" ht="18" customHeight="1" x14ac:dyDescent="0.3">
      <c r="A273" s="21">
        <v>26</v>
      </c>
      <c r="B273" s="25" t="s">
        <v>109</v>
      </c>
      <c r="C273" s="23" t="s">
        <v>9</v>
      </c>
      <c r="D273" s="23">
        <v>70</v>
      </c>
      <c r="E273" s="32"/>
      <c r="F273" s="32"/>
      <c r="G273" s="32"/>
      <c r="H273" s="32"/>
      <c r="I273" s="46"/>
    </row>
    <row r="274" spans="1:9" s="13" customFormat="1" ht="18" customHeight="1" x14ac:dyDescent="0.3">
      <c r="A274" s="21">
        <v>27</v>
      </c>
      <c r="B274" s="25" t="s">
        <v>259</v>
      </c>
      <c r="C274" s="23" t="s">
        <v>9</v>
      </c>
      <c r="D274" s="23">
        <v>80</v>
      </c>
      <c r="E274" s="32"/>
      <c r="F274" s="32"/>
      <c r="G274" s="32"/>
      <c r="H274" s="32"/>
      <c r="I274" s="46"/>
    </row>
    <row r="275" spans="1:9" s="13" customFormat="1" ht="18" customHeight="1" x14ac:dyDescent="0.3">
      <c r="A275" s="21">
        <v>28</v>
      </c>
      <c r="B275" s="25" t="s">
        <v>127</v>
      </c>
      <c r="C275" s="23" t="s">
        <v>9</v>
      </c>
      <c r="D275" s="23">
        <v>60</v>
      </c>
      <c r="E275" s="32"/>
      <c r="F275" s="32"/>
      <c r="G275" s="32"/>
      <c r="H275" s="32"/>
      <c r="I275" s="46"/>
    </row>
    <row r="276" spans="1:9" s="13" customFormat="1" ht="18" customHeight="1" x14ac:dyDescent="0.3">
      <c r="A276" s="21">
        <v>29</v>
      </c>
      <c r="B276" s="25" t="s">
        <v>110</v>
      </c>
      <c r="C276" s="23" t="s">
        <v>9</v>
      </c>
      <c r="D276" s="23">
        <v>60</v>
      </c>
      <c r="E276" s="32"/>
      <c r="F276" s="32"/>
      <c r="G276" s="32"/>
      <c r="H276" s="32"/>
      <c r="I276" s="46"/>
    </row>
    <row r="277" spans="1:9" s="13" customFormat="1" ht="18" customHeight="1" x14ac:dyDescent="0.3">
      <c r="A277" s="21"/>
      <c r="B277" s="9" t="s">
        <v>140</v>
      </c>
      <c r="C277" s="10"/>
      <c r="D277" s="10"/>
      <c r="E277" s="41"/>
      <c r="F277" s="41"/>
      <c r="G277" s="41"/>
      <c r="H277" s="41"/>
      <c r="I277" s="41"/>
    </row>
    <row r="278" spans="1:9" s="13" customFormat="1" ht="18" customHeight="1" x14ac:dyDescent="0.3">
      <c r="A278" s="21">
        <v>1</v>
      </c>
      <c r="B278" s="24" t="s">
        <v>347</v>
      </c>
      <c r="C278" s="23">
        <v>0.28999999999999998</v>
      </c>
      <c r="D278" s="23">
        <v>100</v>
      </c>
      <c r="E278" s="41"/>
      <c r="F278" s="41"/>
      <c r="G278" s="41"/>
      <c r="H278" s="41"/>
      <c r="I278" s="41"/>
    </row>
    <row r="279" spans="1:9" s="13" customFormat="1" ht="18" customHeight="1" x14ac:dyDescent="0.3">
      <c r="A279" s="21">
        <v>2</v>
      </c>
      <c r="B279" s="24" t="s">
        <v>198</v>
      </c>
      <c r="C279" s="23">
        <v>0.43</v>
      </c>
      <c r="D279" s="23">
        <v>100</v>
      </c>
      <c r="E279" s="41"/>
      <c r="F279" s="41"/>
      <c r="G279" s="41"/>
      <c r="H279" s="41"/>
      <c r="I279" s="41"/>
    </row>
    <row r="280" spans="1:9" s="13" customFormat="1" ht="18" customHeight="1" x14ac:dyDescent="0.3">
      <c r="A280" s="21">
        <v>3</v>
      </c>
      <c r="B280" s="24" t="s">
        <v>31</v>
      </c>
      <c r="C280" s="23">
        <v>0.2</v>
      </c>
      <c r="D280" s="23">
        <v>60</v>
      </c>
      <c r="E280" s="41"/>
      <c r="F280" s="41"/>
      <c r="G280" s="41"/>
      <c r="H280" s="41"/>
      <c r="I280" s="41"/>
    </row>
    <row r="281" spans="1:9" s="13" customFormat="1" ht="18" customHeight="1" x14ac:dyDescent="0.3">
      <c r="A281" s="21">
        <v>4</v>
      </c>
      <c r="B281" s="24" t="s">
        <v>32</v>
      </c>
      <c r="C281" s="23" t="s">
        <v>30</v>
      </c>
      <c r="D281" s="23">
        <v>150</v>
      </c>
      <c r="E281" s="41"/>
      <c r="F281" s="41"/>
      <c r="G281" s="41"/>
      <c r="H281" s="41"/>
      <c r="I281" s="41"/>
    </row>
    <row r="282" spans="1:9" s="13" customFormat="1" ht="18" customHeight="1" x14ac:dyDescent="0.3">
      <c r="A282" s="21">
        <v>5</v>
      </c>
      <c r="B282" s="24" t="s">
        <v>199</v>
      </c>
      <c r="C282" s="23">
        <v>0.42</v>
      </c>
      <c r="D282" s="23">
        <v>100</v>
      </c>
      <c r="E282" s="41"/>
      <c r="F282" s="41"/>
      <c r="G282" s="41"/>
      <c r="H282" s="41"/>
      <c r="I282" s="41"/>
    </row>
    <row r="283" spans="1:9" s="13" customFormat="1" ht="18" customHeight="1" x14ac:dyDescent="0.3">
      <c r="A283" s="21">
        <v>6</v>
      </c>
      <c r="B283" s="24" t="s">
        <v>200</v>
      </c>
      <c r="C283" s="23">
        <v>200</v>
      </c>
      <c r="D283" s="23">
        <v>100</v>
      </c>
      <c r="E283" s="41"/>
      <c r="F283" s="41"/>
      <c r="G283" s="41"/>
      <c r="H283" s="41"/>
      <c r="I283" s="41"/>
    </row>
    <row r="284" spans="1:9" s="13" customFormat="1" ht="18" customHeight="1" x14ac:dyDescent="0.3">
      <c r="A284" s="21">
        <v>7</v>
      </c>
      <c r="B284" s="24" t="s">
        <v>348</v>
      </c>
      <c r="C284" s="23">
        <v>100</v>
      </c>
      <c r="D284" s="23">
        <v>100</v>
      </c>
      <c r="E284" s="41"/>
      <c r="F284" s="41"/>
      <c r="G284" s="41"/>
      <c r="H284" s="41"/>
      <c r="I284" s="41"/>
    </row>
    <row r="285" spans="1:9" s="13" customFormat="1" ht="18" customHeight="1" x14ac:dyDescent="0.3">
      <c r="A285" s="21">
        <v>8</v>
      </c>
      <c r="B285" s="14" t="s">
        <v>349</v>
      </c>
      <c r="C285" s="14">
        <v>500</v>
      </c>
      <c r="D285" s="14">
        <v>250</v>
      </c>
      <c r="E285" s="41"/>
      <c r="F285" s="41"/>
      <c r="G285" s="41"/>
      <c r="H285" s="41"/>
      <c r="I285" s="41"/>
    </row>
    <row r="286" spans="1:9" s="13" customFormat="1" ht="18" customHeight="1" x14ac:dyDescent="0.3">
      <c r="A286" s="21">
        <v>9</v>
      </c>
      <c r="B286" s="25" t="s">
        <v>201</v>
      </c>
      <c r="C286" s="23">
        <v>180</v>
      </c>
      <c r="D286" s="69">
        <v>100</v>
      </c>
      <c r="E286" s="41"/>
      <c r="F286" s="41"/>
      <c r="G286" s="41"/>
      <c r="H286" s="41"/>
      <c r="I286" s="41"/>
    </row>
    <row r="287" spans="1:9" s="13" customFormat="1" ht="18" customHeight="1" x14ac:dyDescent="0.3">
      <c r="A287" s="21">
        <v>10</v>
      </c>
      <c r="B287" s="27" t="s">
        <v>350</v>
      </c>
      <c r="C287" s="28">
        <v>500</v>
      </c>
      <c r="D287" s="28">
        <v>250</v>
      </c>
      <c r="E287" s="41"/>
      <c r="F287" s="41"/>
      <c r="G287" s="41"/>
      <c r="H287" s="41"/>
      <c r="I287" s="41"/>
    </row>
    <row r="288" spans="1:9" s="13" customFormat="1" ht="18" customHeight="1" x14ac:dyDescent="0.3">
      <c r="A288" s="8"/>
      <c r="B288" s="9" t="s">
        <v>3</v>
      </c>
      <c r="C288" s="10"/>
      <c r="D288" s="10"/>
      <c r="E288" s="41"/>
      <c r="F288" s="41"/>
      <c r="G288" s="41"/>
      <c r="H288" s="41"/>
      <c r="I288" s="41"/>
    </row>
    <row r="289" spans="1:9" s="13" customFormat="1" ht="18" customHeight="1" x14ac:dyDescent="0.3">
      <c r="A289" s="21">
        <v>1</v>
      </c>
      <c r="B289" s="24" t="s">
        <v>161</v>
      </c>
      <c r="C289" s="23">
        <v>0.5</v>
      </c>
      <c r="D289" s="23">
        <v>50</v>
      </c>
      <c r="E289" s="41"/>
      <c r="F289" s="41"/>
      <c r="G289" s="41"/>
      <c r="H289" s="41"/>
      <c r="I289" s="41"/>
    </row>
    <row r="290" spans="1:9" s="13" customFormat="1" ht="18" customHeight="1" x14ac:dyDescent="0.3">
      <c r="A290" s="21">
        <v>2</v>
      </c>
      <c r="B290" s="24" t="s">
        <v>33</v>
      </c>
      <c r="C290" s="23">
        <v>0.5</v>
      </c>
      <c r="D290" s="23">
        <v>100</v>
      </c>
      <c r="E290" s="41"/>
      <c r="F290" s="41"/>
      <c r="G290" s="41"/>
      <c r="H290" s="41"/>
      <c r="I290" s="41"/>
    </row>
    <row r="291" spans="1:9" s="13" customFormat="1" ht="18" customHeight="1" x14ac:dyDescent="0.3">
      <c r="A291" s="21">
        <v>3</v>
      </c>
      <c r="B291" s="24" t="s">
        <v>65</v>
      </c>
      <c r="C291" s="23">
        <v>0.5</v>
      </c>
      <c r="D291" s="23">
        <v>110</v>
      </c>
      <c r="E291" s="67"/>
      <c r="F291" s="67"/>
      <c r="G291" s="67"/>
      <c r="H291" s="67"/>
      <c r="I291" s="68"/>
    </row>
    <row r="292" spans="1:9" s="13" customFormat="1" ht="18" customHeight="1" x14ac:dyDescent="0.3">
      <c r="A292" s="21">
        <v>4</v>
      </c>
      <c r="B292" s="25" t="s">
        <v>352</v>
      </c>
      <c r="C292" s="23" t="s">
        <v>9</v>
      </c>
      <c r="D292" s="23">
        <v>30</v>
      </c>
      <c r="E292" s="32"/>
      <c r="F292" s="32"/>
      <c r="G292" s="32"/>
      <c r="H292" s="32"/>
      <c r="I292" s="46"/>
    </row>
    <row r="293" spans="1:9" s="13" customFormat="1" ht="18" customHeight="1" x14ac:dyDescent="0.3">
      <c r="A293" s="21">
        <v>5</v>
      </c>
      <c r="B293" s="24" t="s">
        <v>353</v>
      </c>
      <c r="C293" s="23">
        <v>0.5</v>
      </c>
      <c r="D293" s="23">
        <v>100</v>
      </c>
      <c r="E293" s="32"/>
      <c r="F293" s="32"/>
      <c r="G293" s="32"/>
      <c r="H293" s="32"/>
      <c r="I293" s="46"/>
    </row>
    <row r="294" spans="1:9" s="13" customFormat="1" ht="18" customHeight="1" x14ac:dyDescent="0.3">
      <c r="A294" s="21">
        <v>6</v>
      </c>
      <c r="B294" s="24" t="s">
        <v>354</v>
      </c>
      <c r="C294" s="23">
        <v>0.5</v>
      </c>
      <c r="D294" s="23">
        <v>130</v>
      </c>
      <c r="E294" s="32"/>
      <c r="F294" s="32"/>
      <c r="G294" s="32"/>
      <c r="H294" s="32"/>
      <c r="I294" s="46"/>
    </row>
    <row r="295" spans="1:9" s="13" customFormat="1" ht="18" customHeight="1" x14ac:dyDescent="0.3">
      <c r="A295" s="21">
        <v>7</v>
      </c>
      <c r="B295" s="24" t="s">
        <v>139</v>
      </c>
      <c r="C295" s="23" t="s">
        <v>22</v>
      </c>
      <c r="D295" s="23">
        <v>270</v>
      </c>
      <c r="E295" s="32"/>
      <c r="F295" s="32"/>
      <c r="G295" s="32"/>
      <c r="H295" s="32"/>
      <c r="I295" s="46"/>
    </row>
    <row r="296" spans="1:9" s="13" customFormat="1" ht="18" customHeight="1" x14ac:dyDescent="0.3">
      <c r="A296" s="21">
        <v>8</v>
      </c>
      <c r="B296" s="24" t="s">
        <v>143</v>
      </c>
      <c r="C296" s="23" t="s">
        <v>22</v>
      </c>
      <c r="D296" s="23">
        <v>280</v>
      </c>
      <c r="E296" s="32"/>
      <c r="F296" s="32"/>
      <c r="G296" s="32"/>
      <c r="H296" s="32"/>
      <c r="I296" s="46"/>
    </row>
    <row r="297" spans="1:9" s="13" customFormat="1" ht="18" customHeight="1" x14ac:dyDescent="0.3">
      <c r="A297" s="21">
        <v>9</v>
      </c>
      <c r="B297" s="24" t="s">
        <v>355</v>
      </c>
      <c r="C297" s="23">
        <v>0.25</v>
      </c>
      <c r="D297" s="23">
        <v>100</v>
      </c>
      <c r="E297" s="32"/>
      <c r="F297" s="32"/>
      <c r="G297" s="32"/>
      <c r="H297" s="32"/>
      <c r="I297" s="46"/>
    </row>
    <row r="298" spans="1:9" s="13" customFormat="1" ht="18" customHeight="1" x14ac:dyDescent="0.3">
      <c r="A298" s="21">
        <v>10</v>
      </c>
      <c r="B298" s="19" t="s">
        <v>356</v>
      </c>
      <c r="C298" s="23" t="s">
        <v>30</v>
      </c>
      <c r="D298" s="23">
        <v>150</v>
      </c>
      <c r="E298" s="32"/>
      <c r="F298" s="32"/>
      <c r="G298" s="32"/>
      <c r="H298" s="32"/>
      <c r="I298" s="46"/>
    </row>
    <row r="299" spans="1:9" s="13" customFormat="1" ht="18" customHeight="1" x14ac:dyDescent="0.3">
      <c r="A299" s="21">
        <v>11</v>
      </c>
      <c r="B299" s="24" t="s">
        <v>357</v>
      </c>
      <c r="C299" s="23">
        <v>0.2</v>
      </c>
      <c r="D299" s="23">
        <v>50</v>
      </c>
      <c r="E299" s="32"/>
      <c r="F299" s="32"/>
      <c r="G299" s="32"/>
      <c r="H299" s="32"/>
      <c r="I299" s="46"/>
    </row>
    <row r="300" spans="1:9" s="13" customFormat="1" ht="18" customHeight="1" x14ac:dyDescent="0.3">
      <c r="A300" s="21">
        <v>12</v>
      </c>
      <c r="B300" s="24" t="s">
        <v>358</v>
      </c>
      <c r="C300" s="23" t="s">
        <v>9</v>
      </c>
      <c r="D300" s="23">
        <v>10</v>
      </c>
      <c r="E300" s="32"/>
      <c r="F300" s="32"/>
      <c r="G300" s="32"/>
      <c r="H300" s="32"/>
      <c r="I300" s="46"/>
    </row>
    <row r="301" spans="1:9" s="13" customFormat="1" ht="18" customHeight="1" x14ac:dyDescent="0.3">
      <c r="A301" s="21">
        <v>13</v>
      </c>
      <c r="B301" s="24" t="s">
        <v>359</v>
      </c>
      <c r="C301" s="23" t="s">
        <v>9</v>
      </c>
      <c r="D301" s="23">
        <v>10</v>
      </c>
      <c r="E301" s="32"/>
      <c r="F301" s="32"/>
      <c r="G301" s="32"/>
      <c r="H301" s="32"/>
      <c r="I301" s="46"/>
    </row>
    <row r="302" spans="1:9" s="13" customFormat="1" ht="18" customHeight="1" x14ac:dyDescent="0.3">
      <c r="A302" s="21">
        <v>14</v>
      </c>
      <c r="B302" s="24" t="s">
        <v>205</v>
      </c>
      <c r="C302" s="23">
        <v>0.25</v>
      </c>
      <c r="D302" s="23">
        <v>45</v>
      </c>
      <c r="E302" s="32"/>
      <c r="F302" s="32"/>
      <c r="G302" s="32"/>
      <c r="H302" s="32"/>
      <c r="I302" s="46"/>
    </row>
    <row r="303" spans="1:9" s="13" customFormat="1" ht="18" customHeight="1" x14ac:dyDescent="0.3">
      <c r="A303" s="21">
        <v>15</v>
      </c>
      <c r="B303" s="24" t="s">
        <v>205</v>
      </c>
      <c r="C303" s="23">
        <v>0.5</v>
      </c>
      <c r="D303" s="23">
        <v>75</v>
      </c>
      <c r="E303" s="32"/>
      <c r="F303" s="32"/>
      <c r="G303" s="32"/>
      <c r="H303" s="32"/>
      <c r="I303" s="46"/>
    </row>
    <row r="304" spans="1:9" s="13" customFormat="1" ht="18" customHeight="1" x14ac:dyDescent="0.3">
      <c r="A304" s="21">
        <v>16</v>
      </c>
      <c r="B304" s="24" t="s">
        <v>205</v>
      </c>
      <c r="C304" s="23" t="s">
        <v>206</v>
      </c>
      <c r="D304" s="23">
        <v>120</v>
      </c>
      <c r="E304" s="32"/>
      <c r="F304" s="32"/>
      <c r="G304" s="32"/>
      <c r="H304" s="32"/>
      <c r="I304" s="46"/>
    </row>
    <row r="305" spans="1:102" s="13" customFormat="1" ht="18" customHeight="1" x14ac:dyDescent="0.3">
      <c r="A305" s="8"/>
      <c r="B305" s="9" t="s">
        <v>16</v>
      </c>
      <c r="C305" s="10"/>
      <c r="D305" s="10"/>
      <c r="E305" s="32"/>
      <c r="F305" s="32"/>
      <c r="G305" s="32"/>
      <c r="H305" s="32"/>
      <c r="I305" s="46"/>
    </row>
    <row r="306" spans="1:102" s="13" customFormat="1" ht="18" customHeight="1" x14ac:dyDescent="0.3">
      <c r="A306" s="21">
        <v>1</v>
      </c>
      <c r="B306" s="14" t="s">
        <v>107</v>
      </c>
      <c r="C306" s="14">
        <v>25</v>
      </c>
      <c r="D306" s="14">
        <v>25</v>
      </c>
      <c r="E306" s="32"/>
      <c r="F306" s="32"/>
      <c r="G306" s="32"/>
      <c r="H306" s="32"/>
      <c r="I306" s="46"/>
    </row>
    <row r="307" spans="1:102" s="13" customFormat="1" ht="18" customHeight="1" x14ac:dyDescent="0.3">
      <c r="A307" s="8">
        <v>2</v>
      </c>
      <c r="B307" s="14" t="s">
        <v>183</v>
      </c>
      <c r="C307" s="14">
        <v>140</v>
      </c>
      <c r="D307" s="14">
        <v>130</v>
      </c>
      <c r="E307" s="32"/>
      <c r="F307" s="32"/>
      <c r="G307" s="32"/>
      <c r="H307" s="32"/>
      <c r="I307" s="46"/>
    </row>
    <row r="308" spans="1:102" s="13" customFormat="1" ht="18" customHeight="1" x14ac:dyDescent="0.3">
      <c r="A308" s="8">
        <v>3</v>
      </c>
      <c r="B308" s="14" t="s">
        <v>360</v>
      </c>
      <c r="C308" s="14">
        <v>25</v>
      </c>
      <c r="D308" s="14">
        <v>25</v>
      </c>
      <c r="E308" s="32"/>
      <c r="F308" s="32"/>
      <c r="G308" s="32"/>
      <c r="H308" s="32"/>
      <c r="I308" s="46"/>
    </row>
    <row r="309" spans="1:102" s="13" customFormat="1" ht="18" customHeight="1" x14ac:dyDescent="0.3">
      <c r="A309" s="8">
        <v>4</v>
      </c>
      <c r="B309" s="14" t="s">
        <v>36</v>
      </c>
      <c r="C309" s="14">
        <v>300</v>
      </c>
      <c r="D309" s="14">
        <v>140</v>
      </c>
      <c r="E309" s="32"/>
      <c r="F309" s="32"/>
      <c r="G309" s="32"/>
      <c r="H309" s="32"/>
      <c r="I309" s="46"/>
    </row>
    <row r="310" spans="1:102" s="13" customFormat="1" ht="18" customHeight="1" x14ac:dyDescent="0.3">
      <c r="A310" s="8">
        <v>5</v>
      </c>
      <c r="B310" s="14" t="s">
        <v>361</v>
      </c>
      <c r="C310" s="14">
        <v>40</v>
      </c>
      <c r="D310" s="14">
        <v>25</v>
      </c>
      <c r="E310" s="32"/>
      <c r="F310" s="32"/>
      <c r="G310" s="32"/>
      <c r="H310" s="32"/>
      <c r="I310" s="46"/>
    </row>
    <row r="311" spans="1:102" s="13" customFormat="1" ht="18" customHeight="1" x14ac:dyDescent="0.3">
      <c r="A311" s="8">
        <v>6</v>
      </c>
      <c r="B311" s="14" t="s">
        <v>37</v>
      </c>
      <c r="C311" s="14">
        <v>220</v>
      </c>
      <c r="D311" s="14">
        <v>130</v>
      </c>
      <c r="E311" s="32"/>
      <c r="F311" s="32"/>
      <c r="G311" s="32"/>
      <c r="H311" s="32"/>
      <c r="I311" s="46"/>
    </row>
    <row r="312" spans="1:102" s="13" customFormat="1" ht="18" customHeight="1" x14ac:dyDescent="0.3">
      <c r="A312" s="8">
        <v>7</v>
      </c>
      <c r="B312" s="14" t="s">
        <v>20</v>
      </c>
      <c r="C312" s="14">
        <v>10</v>
      </c>
      <c r="D312" s="14">
        <v>35</v>
      </c>
      <c r="E312" s="32"/>
      <c r="F312" s="32"/>
      <c r="G312" s="32"/>
      <c r="H312" s="32"/>
      <c r="I312" s="46"/>
      <c r="J312" s="17"/>
      <c r="K312" s="17"/>
      <c r="L312" s="17"/>
      <c r="M312" s="17"/>
      <c r="N312" s="17"/>
      <c r="O312" s="17"/>
      <c r="P312" s="17"/>
      <c r="Q312" s="17"/>
      <c r="R312" s="17"/>
      <c r="S312" s="17"/>
    </row>
    <row r="313" spans="1:102" ht="20.25" x14ac:dyDescent="0.3">
      <c r="A313" s="8">
        <v>8</v>
      </c>
      <c r="B313" s="25" t="s">
        <v>362</v>
      </c>
      <c r="C313" s="23">
        <v>25</v>
      </c>
      <c r="D313" s="23">
        <v>25</v>
      </c>
      <c r="E313" s="32"/>
      <c r="F313" s="32"/>
      <c r="G313" s="32"/>
      <c r="H313" s="32"/>
      <c r="I313" s="46"/>
      <c r="J313" s="48"/>
      <c r="K313" s="48"/>
      <c r="L313" s="48"/>
      <c r="M313" s="48"/>
      <c r="N313" s="48"/>
      <c r="O313" s="48"/>
      <c r="P313" s="48"/>
      <c r="Q313" s="48"/>
      <c r="R313" s="48"/>
      <c r="S313" s="48"/>
      <c r="T313" s="50"/>
      <c r="U313" s="48"/>
      <c r="V313" s="48"/>
      <c r="W313" s="48"/>
      <c r="X313" s="48"/>
      <c r="Y313" s="48"/>
      <c r="Z313" s="48"/>
      <c r="AA313" s="48"/>
      <c r="AB313" s="48"/>
      <c r="AC313" s="48"/>
      <c r="AD313" s="48"/>
      <c r="AE313" s="48"/>
      <c r="AF313" s="48"/>
      <c r="AG313" s="48"/>
      <c r="AH313" s="48"/>
      <c r="AI313" s="48"/>
      <c r="AJ313" s="48"/>
      <c r="AK313" s="48"/>
      <c r="AL313" s="48"/>
      <c r="AM313" s="48"/>
      <c r="AN313" s="48"/>
      <c r="AO313" s="48"/>
      <c r="AP313" s="50"/>
      <c r="AQ313" s="48"/>
      <c r="AR313" s="48"/>
      <c r="AS313" s="50"/>
      <c r="AT313" s="48"/>
      <c r="AU313" s="48"/>
      <c r="AV313" s="50"/>
      <c r="AW313" s="48"/>
      <c r="AX313" s="48"/>
      <c r="AY313" s="48"/>
      <c r="AZ313" s="50"/>
      <c r="BA313" s="48"/>
      <c r="BB313" s="48"/>
      <c r="BC313" s="48"/>
      <c r="BD313" s="48"/>
      <c r="BE313" s="48"/>
      <c r="BF313" s="48"/>
      <c r="BG313" s="48"/>
      <c r="BH313" s="48"/>
      <c r="BI313" s="48"/>
      <c r="BJ313" s="48"/>
      <c r="BK313" s="48"/>
      <c r="BL313" s="48"/>
      <c r="BM313" s="48"/>
      <c r="BN313" s="48"/>
      <c r="BO313" s="48"/>
      <c r="BP313" s="48"/>
      <c r="BQ313" s="51">
        <f t="shared" ref="BQ313:BQ320" si="2">SUM(E313:BP313)</f>
        <v>0</v>
      </c>
      <c r="BR313" s="51">
        <f>BQ313*D321</f>
        <v>0</v>
      </c>
      <c r="BS313" s="48"/>
      <c r="BT313" s="48"/>
      <c r="BU313" s="48"/>
      <c r="BV313" s="48"/>
      <c r="BW313" s="48"/>
      <c r="BX313" s="48"/>
      <c r="BY313" s="48"/>
      <c r="BZ313" s="48"/>
      <c r="CA313" s="48"/>
      <c r="CB313" s="48"/>
      <c r="CC313" s="48"/>
      <c r="CD313" s="48"/>
      <c r="CE313" s="48"/>
      <c r="CF313" s="48"/>
      <c r="CG313" s="48"/>
      <c r="CH313" s="48"/>
      <c r="CI313" s="48"/>
      <c r="CJ313" s="48"/>
      <c r="CK313" s="48"/>
      <c r="CL313" s="48"/>
      <c r="CM313" s="48"/>
      <c r="CN313" s="48"/>
      <c r="CO313" s="48"/>
      <c r="CP313" s="48"/>
      <c r="CQ313" s="48"/>
      <c r="CR313" s="50"/>
      <c r="CS313" s="48"/>
      <c r="CT313" s="48"/>
      <c r="CU313" s="48"/>
      <c r="CV313" s="49"/>
      <c r="CW313" s="51"/>
      <c r="CX313" s="51"/>
    </row>
    <row r="314" spans="1:102" ht="20.25" x14ac:dyDescent="0.3">
      <c r="A314" s="8">
        <v>9</v>
      </c>
      <c r="B314" s="14" t="s">
        <v>38</v>
      </c>
      <c r="C314" s="14">
        <v>280</v>
      </c>
      <c r="D314" s="14">
        <v>140</v>
      </c>
      <c r="E314" s="32"/>
      <c r="F314" s="32"/>
      <c r="G314" s="32"/>
      <c r="H314" s="32"/>
      <c r="I314" s="46"/>
      <c r="J314" s="48"/>
      <c r="K314" s="48"/>
      <c r="L314" s="48"/>
      <c r="M314" s="48"/>
      <c r="N314" s="48"/>
      <c r="O314" s="48"/>
      <c r="P314" s="48"/>
      <c r="Q314" s="48"/>
      <c r="R314" s="48"/>
      <c r="S314" s="48"/>
      <c r="T314" s="50"/>
      <c r="U314" s="48"/>
      <c r="V314" s="48"/>
      <c r="W314" s="48"/>
      <c r="X314" s="48"/>
      <c r="Y314" s="48"/>
      <c r="Z314" s="48"/>
      <c r="AA314" s="48"/>
      <c r="AB314" s="48"/>
      <c r="AC314" s="48"/>
      <c r="AD314" s="48"/>
      <c r="AE314" s="48"/>
      <c r="AF314" s="48"/>
      <c r="AG314" s="48"/>
      <c r="AH314" s="48"/>
      <c r="AI314" s="48"/>
      <c r="AJ314" s="48"/>
      <c r="AK314" s="48"/>
      <c r="AL314" s="48"/>
      <c r="AM314" s="48"/>
      <c r="AN314" s="48"/>
      <c r="AO314" s="48"/>
      <c r="AP314" s="50"/>
      <c r="AQ314" s="48"/>
      <c r="AR314" s="48"/>
      <c r="AS314" s="50"/>
      <c r="AT314" s="48"/>
      <c r="AU314" s="48"/>
      <c r="AV314" s="50"/>
      <c r="AW314" s="48"/>
      <c r="AX314" s="48"/>
      <c r="AY314" s="48"/>
      <c r="AZ314" s="50"/>
      <c r="BA314" s="48"/>
      <c r="BB314" s="48"/>
      <c r="BC314" s="48"/>
      <c r="BD314" s="48"/>
      <c r="BE314" s="48"/>
      <c r="BF314" s="48"/>
      <c r="BG314" s="48"/>
      <c r="BH314" s="48"/>
      <c r="BI314" s="48"/>
      <c r="BJ314" s="48"/>
      <c r="BK314" s="48"/>
      <c r="BL314" s="48"/>
      <c r="BM314" s="48"/>
      <c r="BN314" s="48"/>
      <c r="BO314" s="48"/>
      <c r="BP314" s="48"/>
      <c r="BQ314" s="51"/>
      <c r="BR314" s="51"/>
      <c r="BS314" s="48"/>
      <c r="BT314" s="48"/>
      <c r="BU314" s="48"/>
      <c r="BV314" s="48"/>
      <c r="BW314" s="48"/>
      <c r="BX314" s="48"/>
      <c r="BY314" s="48"/>
      <c r="BZ314" s="48"/>
      <c r="CA314" s="48"/>
      <c r="CB314" s="48"/>
      <c r="CC314" s="48"/>
      <c r="CD314" s="48"/>
      <c r="CE314" s="48"/>
      <c r="CF314" s="48"/>
      <c r="CG314" s="48"/>
      <c r="CH314" s="48"/>
      <c r="CI314" s="48"/>
      <c r="CJ314" s="48"/>
      <c r="CK314" s="48"/>
      <c r="CL314" s="48"/>
      <c r="CM314" s="48"/>
      <c r="CN314" s="48"/>
      <c r="CO314" s="48"/>
      <c r="CP314" s="48"/>
      <c r="CQ314" s="48"/>
      <c r="CR314" s="50"/>
      <c r="CS314" s="48"/>
      <c r="CT314" s="48"/>
      <c r="CU314" s="48"/>
      <c r="CV314" s="49"/>
      <c r="CW314" s="51"/>
      <c r="CX314" s="51"/>
    </row>
    <row r="315" spans="1:102" ht="20.25" x14ac:dyDescent="0.3">
      <c r="A315" s="8">
        <v>10</v>
      </c>
      <c r="B315" s="14" t="s">
        <v>363</v>
      </c>
      <c r="C315" s="14">
        <v>25</v>
      </c>
      <c r="D315" s="14">
        <v>35</v>
      </c>
      <c r="E315" s="61"/>
      <c r="F315" s="61"/>
      <c r="G315" s="61"/>
      <c r="H315" s="61"/>
      <c r="I315" s="62"/>
      <c r="J315" s="48"/>
      <c r="K315" s="48"/>
      <c r="L315" s="48"/>
      <c r="M315" s="48"/>
      <c r="N315" s="48"/>
      <c r="O315" s="48"/>
      <c r="P315" s="48"/>
      <c r="Q315" s="48"/>
      <c r="R315" s="48"/>
      <c r="S315" s="48"/>
      <c r="T315" s="50"/>
      <c r="U315" s="48"/>
      <c r="V315" s="48"/>
      <c r="W315" s="48"/>
      <c r="X315" s="48"/>
      <c r="Y315" s="48"/>
      <c r="Z315" s="48"/>
      <c r="AA315" s="48"/>
      <c r="AB315" s="48"/>
      <c r="AC315" s="48"/>
      <c r="AD315" s="48"/>
      <c r="AE315" s="48"/>
      <c r="AF315" s="48"/>
      <c r="AG315" s="48"/>
      <c r="AH315" s="48"/>
      <c r="AI315" s="48"/>
      <c r="AJ315" s="48"/>
      <c r="AK315" s="48"/>
      <c r="AL315" s="48"/>
      <c r="AM315" s="48"/>
      <c r="AN315" s="48"/>
      <c r="AO315" s="48"/>
      <c r="AP315" s="50"/>
      <c r="AQ315" s="48"/>
      <c r="AR315" s="48"/>
      <c r="AS315" s="50"/>
      <c r="AT315" s="48"/>
      <c r="AU315" s="48"/>
      <c r="AV315" s="50"/>
      <c r="AW315" s="48"/>
      <c r="AX315" s="48"/>
      <c r="AY315" s="48"/>
      <c r="AZ315" s="50"/>
      <c r="BA315" s="48"/>
      <c r="BB315" s="48"/>
      <c r="BC315" s="48"/>
      <c r="BD315" s="48"/>
      <c r="BE315" s="48"/>
      <c r="BF315" s="48"/>
      <c r="BG315" s="48"/>
      <c r="BH315" s="48"/>
      <c r="BI315" s="48"/>
      <c r="BJ315" s="48"/>
      <c r="BK315" s="48"/>
      <c r="BL315" s="48"/>
      <c r="BM315" s="48"/>
      <c r="BN315" s="48"/>
      <c r="BO315" s="48"/>
      <c r="BP315" s="48"/>
      <c r="BQ315" s="51">
        <f t="shared" si="2"/>
        <v>0</v>
      </c>
      <c r="BR315" s="51">
        <f>BQ315*D323</f>
        <v>0</v>
      </c>
      <c r="BS315" s="48"/>
      <c r="BT315" s="48"/>
      <c r="BU315" s="48"/>
      <c r="BV315" s="48"/>
      <c r="BW315" s="48"/>
      <c r="BX315" s="48"/>
      <c r="BY315" s="48"/>
      <c r="BZ315" s="48"/>
      <c r="CA315" s="48"/>
      <c r="CB315" s="48"/>
      <c r="CC315" s="48"/>
      <c r="CD315" s="48"/>
      <c r="CE315" s="48"/>
      <c r="CF315" s="48"/>
      <c r="CG315" s="48"/>
      <c r="CH315" s="48"/>
      <c r="CI315" s="48"/>
      <c r="CJ315" s="48"/>
      <c r="CK315" s="48"/>
      <c r="CL315" s="48"/>
      <c r="CM315" s="48"/>
      <c r="CN315" s="48"/>
      <c r="CO315" s="48"/>
      <c r="CP315" s="48"/>
      <c r="CQ315" s="48"/>
      <c r="CR315" s="50"/>
      <c r="CS315" s="48"/>
      <c r="CT315" s="48"/>
      <c r="CU315" s="48"/>
      <c r="CV315" s="49"/>
      <c r="CW315" s="51"/>
      <c r="CX315" s="51"/>
    </row>
    <row r="316" spans="1:102" ht="20.25" x14ac:dyDescent="0.3">
      <c r="A316" s="8">
        <v>11</v>
      </c>
      <c r="B316" s="27" t="s">
        <v>39</v>
      </c>
      <c r="C316" s="28">
        <v>280</v>
      </c>
      <c r="D316" s="28">
        <v>130</v>
      </c>
      <c r="E316" s="32"/>
      <c r="F316" s="32"/>
      <c r="G316" s="32"/>
      <c r="H316" s="32"/>
      <c r="I316" s="46"/>
      <c r="J316" s="48"/>
      <c r="K316" s="48"/>
      <c r="L316" s="48"/>
      <c r="M316" s="48"/>
      <c r="N316" s="48"/>
      <c r="O316" s="48"/>
      <c r="P316" s="48"/>
      <c r="Q316" s="48"/>
      <c r="R316" s="48"/>
      <c r="S316" s="48"/>
      <c r="T316" s="50"/>
      <c r="U316" s="48"/>
      <c r="V316" s="48"/>
      <c r="W316" s="48"/>
      <c r="X316" s="48"/>
      <c r="Y316" s="48"/>
      <c r="Z316" s="48"/>
      <c r="AA316" s="48"/>
      <c r="AB316" s="48"/>
      <c r="AC316" s="48"/>
      <c r="AD316" s="48"/>
      <c r="AE316" s="48"/>
      <c r="AF316" s="48"/>
      <c r="AG316" s="48"/>
      <c r="AH316" s="48"/>
      <c r="AI316" s="48"/>
      <c r="AJ316" s="48"/>
      <c r="AK316" s="48"/>
      <c r="AL316" s="48"/>
      <c r="AM316" s="48"/>
      <c r="AN316" s="48"/>
      <c r="AO316" s="48"/>
      <c r="AP316" s="50"/>
      <c r="AQ316" s="48"/>
      <c r="AR316" s="48"/>
      <c r="AS316" s="50"/>
      <c r="AT316" s="48"/>
      <c r="AU316" s="48"/>
      <c r="AV316" s="50"/>
      <c r="AW316" s="48"/>
      <c r="AX316" s="48"/>
      <c r="AY316" s="48"/>
      <c r="AZ316" s="50"/>
      <c r="BA316" s="48"/>
      <c r="BB316" s="48"/>
      <c r="BC316" s="48"/>
      <c r="BD316" s="48"/>
      <c r="BE316" s="48"/>
      <c r="BF316" s="48"/>
      <c r="BG316" s="48"/>
      <c r="BH316" s="48"/>
      <c r="BI316" s="48"/>
      <c r="BJ316" s="48"/>
      <c r="BK316" s="48"/>
      <c r="BL316" s="48"/>
      <c r="BM316" s="48"/>
      <c r="BN316" s="48"/>
      <c r="BO316" s="48"/>
      <c r="BP316" s="48"/>
      <c r="BQ316" s="51">
        <f t="shared" si="2"/>
        <v>0</v>
      </c>
      <c r="BR316" s="51">
        <f>BQ316*D324</f>
        <v>0</v>
      </c>
      <c r="BS316" s="48"/>
      <c r="BT316" s="48"/>
      <c r="BU316" s="48"/>
      <c r="BV316" s="48"/>
      <c r="BW316" s="48"/>
      <c r="BX316" s="48"/>
      <c r="BY316" s="48"/>
      <c r="BZ316" s="48"/>
      <c r="CA316" s="48"/>
      <c r="CB316" s="48"/>
      <c r="CC316" s="48"/>
      <c r="CD316" s="48"/>
      <c r="CE316" s="48"/>
      <c r="CF316" s="48"/>
      <c r="CG316" s="48"/>
      <c r="CH316" s="48"/>
      <c r="CI316" s="48"/>
      <c r="CJ316" s="48"/>
      <c r="CK316" s="48"/>
      <c r="CL316" s="48"/>
      <c r="CM316" s="48"/>
      <c r="CN316" s="48"/>
      <c r="CO316" s="48"/>
      <c r="CP316" s="48"/>
      <c r="CQ316" s="48"/>
      <c r="CR316" s="50"/>
      <c r="CS316" s="48"/>
      <c r="CT316" s="48"/>
      <c r="CU316" s="48"/>
      <c r="CV316" s="49"/>
      <c r="CW316" s="51"/>
      <c r="CX316" s="51"/>
    </row>
    <row r="317" spans="1:102" ht="20.25" x14ac:dyDescent="0.3">
      <c r="A317" s="8">
        <v>12</v>
      </c>
      <c r="B317" s="14" t="s">
        <v>222</v>
      </c>
      <c r="C317" s="14">
        <v>140</v>
      </c>
      <c r="D317" s="14">
        <v>130</v>
      </c>
      <c r="E317" s="32"/>
      <c r="F317" s="32"/>
      <c r="G317" s="32"/>
      <c r="H317" s="32"/>
      <c r="I317" s="46"/>
      <c r="J317" s="48"/>
      <c r="K317" s="48"/>
      <c r="L317" s="48"/>
      <c r="M317" s="48"/>
      <c r="N317" s="48"/>
      <c r="O317" s="48"/>
      <c r="P317" s="48"/>
      <c r="Q317" s="48"/>
      <c r="R317" s="48"/>
      <c r="S317" s="48"/>
      <c r="T317" s="50"/>
      <c r="U317" s="48"/>
      <c r="V317" s="48"/>
      <c r="W317" s="48"/>
      <c r="X317" s="48"/>
      <c r="Y317" s="48"/>
      <c r="Z317" s="48"/>
      <c r="AA317" s="48"/>
      <c r="AB317" s="48"/>
      <c r="AC317" s="48"/>
      <c r="AD317" s="48"/>
      <c r="AE317" s="48"/>
      <c r="AF317" s="48"/>
      <c r="AG317" s="48"/>
      <c r="AH317" s="48"/>
      <c r="AI317" s="48"/>
      <c r="AJ317" s="48"/>
      <c r="AK317" s="48"/>
      <c r="AL317" s="48"/>
      <c r="AM317" s="48"/>
      <c r="AN317" s="48"/>
      <c r="AO317" s="48"/>
      <c r="AP317" s="50"/>
      <c r="AQ317" s="48"/>
      <c r="AR317" s="48"/>
      <c r="AS317" s="50"/>
      <c r="AT317" s="48"/>
      <c r="AU317" s="48"/>
      <c r="AV317" s="50"/>
      <c r="AW317" s="48"/>
      <c r="AX317" s="48"/>
      <c r="AY317" s="48"/>
      <c r="AZ317" s="50"/>
      <c r="BA317" s="48"/>
      <c r="BB317" s="48"/>
      <c r="BC317" s="48"/>
      <c r="BD317" s="48"/>
      <c r="BE317" s="48"/>
      <c r="BF317" s="48"/>
      <c r="BG317" s="48"/>
      <c r="BH317" s="48"/>
      <c r="BI317" s="48"/>
      <c r="BJ317" s="48"/>
      <c r="BK317" s="48"/>
      <c r="BL317" s="48"/>
      <c r="BM317" s="48"/>
      <c r="BN317" s="48"/>
      <c r="BO317" s="48"/>
      <c r="BP317" s="48"/>
      <c r="BQ317" s="51"/>
      <c r="BR317" s="51"/>
      <c r="BS317" s="48"/>
      <c r="BT317" s="48"/>
      <c r="BU317" s="48"/>
      <c r="BV317" s="48"/>
      <c r="BW317" s="48"/>
      <c r="BX317" s="48"/>
      <c r="BY317" s="48"/>
      <c r="BZ317" s="48"/>
      <c r="CA317" s="48"/>
      <c r="CB317" s="48"/>
      <c r="CC317" s="48"/>
      <c r="CD317" s="48"/>
      <c r="CE317" s="48"/>
      <c r="CF317" s="48"/>
      <c r="CG317" s="48"/>
      <c r="CH317" s="48"/>
      <c r="CI317" s="48"/>
      <c r="CJ317" s="48"/>
      <c r="CK317" s="48"/>
      <c r="CL317" s="48"/>
      <c r="CM317" s="48"/>
      <c r="CN317" s="48"/>
      <c r="CO317" s="48"/>
      <c r="CP317" s="48"/>
      <c r="CQ317" s="48"/>
      <c r="CR317" s="50"/>
      <c r="CS317" s="48"/>
      <c r="CT317" s="48"/>
      <c r="CU317" s="48"/>
      <c r="CV317" s="49"/>
      <c r="CW317" s="51"/>
      <c r="CX317" s="51"/>
    </row>
    <row r="318" spans="1:102" ht="20.25" x14ac:dyDescent="0.3">
      <c r="A318" s="8">
        <v>13</v>
      </c>
      <c r="B318" s="14" t="s">
        <v>202</v>
      </c>
      <c r="C318" s="14">
        <v>30</v>
      </c>
      <c r="D318" s="14">
        <v>35</v>
      </c>
      <c r="E318" s="32"/>
      <c r="F318" s="32"/>
      <c r="G318" s="32"/>
      <c r="H318" s="32"/>
      <c r="I318" s="46"/>
      <c r="J318" s="48"/>
      <c r="K318" s="48"/>
      <c r="L318" s="48"/>
      <c r="M318" s="48"/>
      <c r="N318" s="48"/>
      <c r="O318" s="48"/>
      <c r="P318" s="48"/>
      <c r="Q318" s="48"/>
      <c r="R318" s="48"/>
      <c r="S318" s="48"/>
      <c r="T318" s="50"/>
      <c r="U318" s="48"/>
      <c r="V318" s="48"/>
      <c r="W318" s="48"/>
      <c r="X318" s="48"/>
      <c r="Y318" s="48"/>
      <c r="Z318" s="48"/>
      <c r="AA318" s="48"/>
      <c r="AB318" s="48"/>
      <c r="AC318" s="48"/>
      <c r="AD318" s="48"/>
      <c r="AE318" s="48"/>
      <c r="AF318" s="48"/>
      <c r="AG318" s="48"/>
      <c r="AH318" s="48"/>
      <c r="AI318" s="48"/>
      <c r="AJ318" s="48"/>
      <c r="AK318" s="48"/>
      <c r="AL318" s="48"/>
      <c r="AM318" s="48"/>
      <c r="AN318" s="48"/>
      <c r="AO318" s="48"/>
      <c r="AP318" s="50"/>
      <c r="AQ318" s="48"/>
      <c r="AR318" s="48"/>
      <c r="AS318" s="50"/>
      <c r="AT318" s="48"/>
      <c r="AU318" s="48"/>
      <c r="AV318" s="50"/>
      <c r="AW318" s="48"/>
      <c r="AX318" s="48"/>
      <c r="AY318" s="48"/>
      <c r="AZ318" s="50"/>
      <c r="BA318" s="48"/>
      <c r="BB318" s="48"/>
      <c r="BC318" s="48"/>
      <c r="BD318" s="48"/>
      <c r="BE318" s="48"/>
      <c r="BF318" s="48"/>
      <c r="BG318" s="48"/>
      <c r="BH318" s="48"/>
      <c r="BI318" s="48"/>
      <c r="BJ318" s="48"/>
      <c r="BK318" s="48"/>
      <c r="BL318" s="48"/>
      <c r="BM318" s="48"/>
      <c r="BN318" s="48"/>
      <c r="BO318" s="48"/>
      <c r="BP318" s="48"/>
      <c r="BQ318" s="51"/>
      <c r="BR318" s="51"/>
      <c r="BS318" s="48"/>
      <c r="BT318" s="48"/>
      <c r="BU318" s="48"/>
      <c r="BV318" s="48"/>
      <c r="BW318" s="48"/>
      <c r="BX318" s="48"/>
      <c r="BY318" s="48"/>
      <c r="BZ318" s="48"/>
      <c r="CA318" s="48"/>
      <c r="CB318" s="48"/>
      <c r="CC318" s="48"/>
      <c r="CD318" s="48"/>
      <c r="CE318" s="48"/>
      <c r="CF318" s="48"/>
      <c r="CG318" s="48"/>
      <c r="CH318" s="48"/>
      <c r="CI318" s="48"/>
      <c r="CJ318" s="48"/>
      <c r="CK318" s="48"/>
      <c r="CL318" s="48"/>
      <c r="CM318" s="48"/>
      <c r="CN318" s="48"/>
      <c r="CO318" s="48"/>
      <c r="CP318" s="48"/>
      <c r="CQ318" s="48"/>
      <c r="CR318" s="50"/>
      <c r="CS318" s="48"/>
      <c r="CT318" s="48"/>
      <c r="CU318" s="48"/>
      <c r="CV318" s="49"/>
      <c r="CW318" s="51"/>
      <c r="CX318" s="51"/>
    </row>
    <row r="319" spans="1:102" ht="20.25" x14ac:dyDescent="0.3">
      <c r="A319" s="8">
        <v>14</v>
      </c>
      <c r="B319" s="14" t="s">
        <v>203</v>
      </c>
      <c r="C319" s="14">
        <v>30</v>
      </c>
      <c r="D319" s="14">
        <v>35</v>
      </c>
      <c r="E319" s="32"/>
      <c r="F319" s="32"/>
      <c r="G319" s="32"/>
      <c r="H319" s="32"/>
      <c r="I319" s="46"/>
      <c r="J319" s="48"/>
      <c r="K319" s="48"/>
      <c r="L319" s="48"/>
      <c r="M319" s="48"/>
      <c r="N319" s="48"/>
      <c r="O319" s="48"/>
      <c r="P319" s="48"/>
      <c r="Q319" s="48"/>
      <c r="R319" s="48"/>
      <c r="S319" s="48"/>
      <c r="T319" s="50"/>
      <c r="U319" s="48"/>
      <c r="V319" s="48"/>
      <c r="W319" s="48"/>
      <c r="X319" s="48"/>
      <c r="Y319" s="48"/>
      <c r="Z319" s="48"/>
      <c r="AA319" s="48"/>
      <c r="AB319" s="48"/>
      <c r="AC319" s="48"/>
      <c r="AD319" s="48"/>
      <c r="AE319" s="48"/>
      <c r="AF319" s="48"/>
      <c r="AG319" s="48"/>
      <c r="AH319" s="48"/>
      <c r="AI319" s="48"/>
      <c r="AJ319" s="48"/>
      <c r="AK319" s="48"/>
      <c r="AL319" s="48"/>
      <c r="AM319" s="48"/>
      <c r="AN319" s="48"/>
      <c r="AO319" s="48"/>
      <c r="AP319" s="50"/>
      <c r="AQ319" s="48"/>
      <c r="AR319" s="48"/>
      <c r="AS319" s="50"/>
      <c r="AT319" s="48"/>
      <c r="AU319" s="48"/>
      <c r="AV319" s="50"/>
      <c r="AW319" s="48"/>
      <c r="AX319" s="48"/>
      <c r="AY319" s="48"/>
      <c r="AZ319" s="50"/>
      <c r="BA319" s="48"/>
      <c r="BB319" s="48"/>
      <c r="BC319" s="48"/>
      <c r="BD319" s="48"/>
      <c r="BE319" s="48"/>
      <c r="BF319" s="48"/>
      <c r="BG319" s="48"/>
      <c r="BH319" s="48"/>
      <c r="BI319" s="48"/>
      <c r="BJ319" s="48"/>
      <c r="BK319" s="48"/>
      <c r="BL319" s="48"/>
      <c r="BM319" s="48"/>
      <c r="BN319" s="48"/>
      <c r="BO319" s="48"/>
      <c r="BP319" s="48"/>
      <c r="BQ319" s="51">
        <f t="shared" si="2"/>
        <v>0</v>
      </c>
      <c r="BR319" s="51">
        <f>BQ319*D325</f>
        <v>0</v>
      </c>
      <c r="BS319" s="48"/>
      <c r="BT319" s="48"/>
      <c r="BU319" s="48"/>
      <c r="BV319" s="48"/>
      <c r="BW319" s="48"/>
      <c r="BX319" s="48"/>
      <c r="BY319" s="48"/>
      <c r="BZ319" s="48"/>
      <c r="CA319" s="48"/>
      <c r="CB319" s="48"/>
      <c r="CC319" s="48"/>
      <c r="CD319" s="48"/>
      <c r="CE319" s="48"/>
      <c r="CF319" s="48"/>
      <c r="CG319" s="48"/>
      <c r="CH319" s="48"/>
      <c r="CI319" s="48"/>
      <c r="CJ319" s="48"/>
      <c r="CK319" s="48"/>
      <c r="CL319" s="48"/>
      <c r="CM319" s="48"/>
      <c r="CN319" s="48"/>
      <c r="CO319" s="48"/>
      <c r="CP319" s="48"/>
      <c r="CQ319" s="48"/>
      <c r="CR319" s="50"/>
      <c r="CS319" s="48"/>
      <c r="CT319" s="48"/>
      <c r="CU319" s="48"/>
      <c r="CV319" s="49"/>
      <c r="CW319" s="51"/>
      <c r="CX319" s="51"/>
    </row>
    <row r="320" spans="1:102" ht="20.25" x14ac:dyDescent="0.3">
      <c r="A320" s="8"/>
      <c r="B320" s="9" t="s">
        <v>4</v>
      </c>
      <c r="C320" s="10"/>
      <c r="D320" s="10"/>
      <c r="E320" s="32"/>
      <c r="F320" s="32"/>
      <c r="G320" s="32"/>
      <c r="H320" s="32"/>
      <c r="I320" s="46"/>
      <c r="K320" s="48"/>
      <c r="L320" s="48"/>
      <c r="M320" s="48"/>
      <c r="N320" s="48"/>
      <c r="R320" s="49"/>
      <c r="T320" s="50"/>
      <c r="AA320" s="48"/>
      <c r="AB320" s="48"/>
      <c r="AC320" s="48"/>
      <c r="AD320" s="48"/>
      <c r="AE320" s="48"/>
      <c r="AG320" s="48"/>
      <c r="AH320" s="48"/>
      <c r="AL320" s="48"/>
      <c r="AN320" s="48"/>
      <c r="AO320" s="49"/>
      <c r="AP320" s="50"/>
      <c r="AR320" s="49"/>
      <c r="AS320" s="50"/>
      <c r="AT320" s="48"/>
      <c r="AU320" s="48"/>
      <c r="AV320" s="50"/>
      <c r="AW320" s="48"/>
      <c r="AX320" s="48"/>
      <c r="AY320" s="48"/>
      <c r="AZ320" s="50"/>
      <c r="BA320" s="48"/>
      <c r="BB320" s="48"/>
      <c r="BC320" s="48"/>
      <c r="BE320" s="48"/>
      <c r="BG320" s="48"/>
      <c r="BH320" s="48"/>
      <c r="BI320" s="48"/>
      <c r="BJ320" s="48"/>
      <c r="BK320" s="48"/>
      <c r="BL320" s="48"/>
      <c r="BM320" s="48"/>
      <c r="BN320" s="48"/>
      <c r="BO320" s="48"/>
      <c r="BP320" s="52"/>
      <c r="BQ320" s="51">
        <f t="shared" si="2"/>
        <v>0</v>
      </c>
      <c r="BR320" s="51">
        <f>BQ320*D326</f>
        <v>0</v>
      </c>
    </row>
    <row r="321" spans="1:9" s="13" customFormat="1" ht="18" customHeight="1" x14ac:dyDescent="0.3">
      <c r="A321" s="8">
        <v>1</v>
      </c>
      <c r="B321" s="14" t="s">
        <v>34</v>
      </c>
      <c r="C321" s="23">
        <v>1</v>
      </c>
      <c r="D321" s="23">
        <v>5</v>
      </c>
      <c r="E321" s="32"/>
      <c r="F321" s="32"/>
      <c r="G321" s="32"/>
      <c r="H321" s="32"/>
      <c r="I321" s="46"/>
    </row>
    <row r="322" spans="1:9" s="13" customFormat="1" ht="18" customHeight="1" x14ac:dyDescent="0.3">
      <c r="A322" s="8">
        <v>2</v>
      </c>
      <c r="B322" s="14" t="s">
        <v>35</v>
      </c>
      <c r="C322" s="23">
        <v>1</v>
      </c>
      <c r="D322" s="23">
        <v>5</v>
      </c>
      <c r="E322" s="32"/>
      <c r="F322" s="32"/>
      <c r="G322" s="32"/>
      <c r="H322" s="32"/>
      <c r="I322" s="46"/>
    </row>
    <row r="323" spans="1:9" s="13" customFormat="1" ht="18" customHeight="1" x14ac:dyDescent="0.3">
      <c r="A323" s="8">
        <v>3</v>
      </c>
      <c r="B323" s="14" t="s">
        <v>260</v>
      </c>
      <c r="C323" s="23" t="s">
        <v>9</v>
      </c>
      <c r="D323" s="23">
        <v>90</v>
      </c>
      <c r="E323" s="32"/>
      <c r="F323" s="32"/>
      <c r="G323" s="32"/>
      <c r="H323" s="32"/>
      <c r="I323" s="46"/>
    </row>
    <row r="324" spans="1:9" s="13" customFormat="1" ht="18" customHeight="1" x14ac:dyDescent="0.3">
      <c r="A324" s="8">
        <v>4</v>
      </c>
      <c r="B324" s="14" t="s">
        <v>261</v>
      </c>
      <c r="C324" s="23" t="s">
        <v>9</v>
      </c>
      <c r="D324" s="23">
        <v>90</v>
      </c>
      <c r="E324" s="32"/>
      <c r="F324" s="32"/>
      <c r="G324" s="32"/>
      <c r="H324" s="32"/>
      <c r="I324" s="46"/>
    </row>
    <row r="325" spans="1:9" s="13" customFormat="1" ht="18" customHeight="1" x14ac:dyDescent="0.3">
      <c r="A325" s="8"/>
      <c r="B325" s="9" t="s">
        <v>18</v>
      </c>
      <c r="C325" s="10"/>
      <c r="D325" s="10"/>
      <c r="E325" s="41"/>
      <c r="F325" s="41"/>
      <c r="G325" s="63"/>
      <c r="H325" s="63"/>
      <c r="I325" s="64"/>
    </row>
    <row r="326" spans="1:9" s="13" customFormat="1" ht="18" customHeight="1" x14ac:dyDescent="0.3">
      <c r="A326" s="8">
        <v>1</v>
      </c>
      <c r="B326" s="14" t="s">
        <v>49</v>
      </c>
      <c r="C326" s="23">
        <v>1</v>
      </c>
      <c r="D326" s="23">
        <v>2</v>
      </c>
      <c r="E326" s="32"/>
      <c r="F326" s="32"/>
      <c r="G326" s="32"/>
      <c r="H326" s="32"/>
      <c r="I326" s="46"/>
    </row>
    <row r="327" spans="1:9" s="13" customFormat="1" ht="18" customHeight="1" x14ac:dyDescent="0.3">
      <c r="A327" s="8">
        <v>2</v>
      </c>
      <c r="B327" s="14" t="s">
        <v>50</v>
      </c>
      <c r="C327" s="23">
        <v>1</v>
      </c>
      <c r="D327" s="23">
        <v>2</v>
      </c>
      <c r="E327" s="32"/>
      <c r="F327" s="32"/>
      <c r="G327" s="32"/>
      <c r="H327" s="32"/>
      <c r="I327" s="46"/>
    </row>
    <row r="328" spans="1:9" s="13" customFormat="1" ht="18" customHeight="1" x14ac:dyDescent="0.3">
      <c r="A328" s="8">
        <v>3</v>
      </c>
      <c r="B328" s="14" t="s">
        <v>51</v>
      </c>
      <c r="C328" s="23">
        <v>1</v>
      </c>
      <c r="D328" s="23">
        <v>2</v>
      </c>
      <c r="E328" s="32"/>
      <c r="F328" s="32"/>
      <c r="G328" s="32"/>
      <c r="H328" s="32"/>
      <c r="I328" s="46"/>
    </row>
    <row r="329" spans="1:9" s="13" customFormat="1" ht="18" customHeight="1" x14ac:dyDescent="0.3">
      <c r="A329" s="8">
        <v>4</v>
      </c>
      <c r="B329" s="14" t="s">
        <v>54</v>
      </c>
      <c r="C329" s="23">
        <v>1</v>
      </c>
      <c r="D329" s="23">
        <v>100</v>
      </c>
      <c r="E329" s="32"/>
      <c r="F329" s="32"/>
      <c r="G329" s="32"/>
      <c r="H329" s="32"/>
      <c r="I329" s="46"/>
    </row>
    <row r="330" spans="1:9" s="13" customFormat="1" ht="18" customHeight="1" x14ac:dyDescent="0.3">
      <c r="A330" s="8">
        <v>5</v>
      </c>
      <c r="B330" s="14" t="s">
        <v>5</v>
      </c>
      <c r="C330" s="14">
        <v>1</v>
      </c>
      <c r="D330" s="14">
        <v>70</v>
      </c>
      <c r="E330" s="32"/>
      <c r="F330" s="32"/>
      <c r="G330" s="32"/>
      <c r="H330" s="32"/>
      <c r="I330" s="46"/>
    </row>
    <row r="331" spans="1:9" s="13" customFormat="1" ht="18" customHeight="1" x14ac:dyDescent="0.3">
      <c r="A331" s="8">
        <v>6</v>
      </c>
      <c r="B331" s="14" t="s">
        <v>210</v>
      </c>
      <c r="C331" s="14">
        <v>1</v>
      </c>
      <c r="D331" s="14">
        <v>10</v>
      </c>
      <c r="E331" s="32"/>
      <c r="F331" s="32"/>
      <c r="G331" s="32"/>
      <c r="H331" s="32"/>
      <c r="I331" s="46"/>
    </row>
    <row r="332" spans="1:9" s="13" customFormat="1" ht="18" customHeight="1" x14ac:dyDescent="0.3">
      <c r="A332" s="8">
        <v>7</v>
      </c>
      <c r="B332" s="14" t="s">
        <v>211</v>
      </c>
      <c r="C332" s="14">
        <v>1</v>
      </c>
      <c r="D332" s="14">
        <v>3</v>
      </c>
      <c r="E332" s="32"/>
      <c r="F332" s="32"/>
      <c r="G332" s="32"/>
      <c r="H332" s="32"/>
      <c r="I332" s="46"/>
    </row>
    <row r="333" spans="1:9" s="13" customFormat="1" ht="18" customHeight="1" x14ac:dyDescent="0.3">
      <c r="A333" s="8">
        <v>8</v>
      </c>
      <c r="B333" s="14" t="s">
        <v>211</v>
      </c>
      <c r="C333" s="14">
        <v>100</v>
      </c>
      <c r="D333" s="14">
        <v>200</v>
      </c>
      <c r="E333" s="32"/>
      <c r="F333" s="32"/>
      <c r="G333" s="32"/>
      <c r="H333" s="32"/>
      <c r="I333" s="46"/>
    </row>
    <row r="334" spans="1:9" s="13" customFormat="1" ht="18" customHeight="1" x14ac:dyDescent="0.3">
      <c r="A334" s="35"/>
      <c r="B334" s="34" t="s">
        <v>79</v>
      </c>
      <c r="C334" s="12"/>
      <c r="D334" s="12"/>
      <c r="E334" s="32"/>
      <c r="F334" s="32"/>
      <c r="G334" s="32"/>
      <c r="H334" s="32"/>
      <c r="I334" s="46"/>
    </row>
    <row r="335" spans="1:9" s="13" customFormat="1" ht="18" customHeight="1" x14ac:dyDescent="0.3">
      <c r="A335" s="35"/>
      <c r="B335" s="14" t="s">
        <v>195</v>
      </c>
      <c r="C335" s="23">
        <v>1</v>
      </c>
      <c r="D335" s="15">
        <v>300</v>
      </c>
      <c r="E335" s="32"/>
      <c r="F335" s="32"/>
      <c r="G335" s="32"/>
      <c r="H335" s="32"/>
      <c r="I335" s="46"/>
    </row>
    <row r="336" spans="1:9" s="13" customFormat="1" ht="18" customHeight="1" x14ac:dyDescent="0.3">
      <c r="A336" s="35"/>
      <c r="B336" s="14" t="s">
        <v>196</v>
      </c>
      <c r="C336" s="23">
        <v>1</v>
      </c>
      <c r="D336" s="15">
        <v>300</v>
      </c>
      <c r="E336" s="65"/>
      <c r="F336" s="65"/>
      <c r="G336" s="65"/>
      <c r="H336" s="65"/>
      <c r="I336" s="66"/>
    </row>
    <row r="337" spans="1:19" s="13" customFormat="1" ht="18" customHeight="1" x14ac:dyDescent="0.3">
      <c r="A337" s="22"/>
      <c r="B337" s="6" t="s">
        <v>366</v>
      </c>
      <c r="C337" s="5"/>
      <c r="D337" s="6"/>
      <c r="E337" s="32"/>
      <c r="F337" s="32"/>
      <c r="G337" s="32"/>
      <c r="H337" s="32"/>
      <c r="I337" s="46"/>
    </row>
    <row r="338" spans="1:19" s="13" customFormat="1" ht="20.25" x14ac:dyDescent="0.3">
      <c r="A338" s="36"/>
      <c r="B338" s="9" t="s">
        <v>0</v>
      </c>
      <c r="C338" s="10"/>
      <c r="D338" s="10"/>
      <c r="E338" s="32"/>
      <c r="F338" s="32"/>
      <c r="G338" s="32"/>
      <c r="H338" s="32"/>
      <c r="I338" s="46"/>
    </row>
    <row r="339" spans="1:19" s="13" customFormat="1" ht="20.25" x14ac:dyDescent="0.3">
      <c r="A339" s="36">
        <v>1</v>
      </c>
      <c r="B339" s="14" t="s">
        <v>145</v>
      </c>
      <c r="C339" s="23">
        <v>350</v>
      </c>
      <c r="D339" s="23">
        <v>110</v>
      </c>
      <c r="E339" s="32"/>
      <c r="F339" s="32"/>
      <c r="G339" s="32"/>
      <c r="H339" s="32"/>
      <c r="I339" s="46"/>
    </row>
    <row r="340" spans="1:19" s="13" customFormat="1" ht="20.25" x14ac:dyDescent="0.3">
      <c r="A340" s="44">
        <v>2</v>
      </c>
      <c r="B340" s="14" t="s">
        <v>90</v>
      </c>
      <c r="C340" s="23">
        <v>350</v>
      </c>
      <c r="D340" s="23">
        <v>110</v>
      </c>
      <c r="E340" s="32"/>
      <c r="F340" s="32"/>
      <c r="G340" s="32"/>
      <c r="H340" s="32"/>
      <c r="I340" s="46"/>
    </row>
    <row r="341" spans="1:19" s="13" customFormat="1" ht="20.25" x14ac:dyDescent="0.3">
      <c r="A341" s="44">
        <v>3</v>
      </c>
      <c r="B341" s="14" t="s">
        <v>209</v>
      </c>
      <c r="C341" s="23">
        <v>350</v>
      </c>
      <c r="D341" s="23">
        <v>150</v>
      </c>
      <c r="E341" s="32"/>
      <c r="F341" s="32"/>
      <c r="G341" s="32"/>
      <c r="H341" s="32"/>
      <c r="I341" s="46"/>
    </row>
    <row r="342" spans="1:19" s="13" customFormat="1" ht="18" customHeight="1" x14ac:dyDescent="0.3">
      <c r="A342" s="14"/>
      <c r="B342" s="9" t="s">
        <v>1</v>
      </c>
      <c r="C342" s="10"/>
      <c r="D342" s="10"/>
      <c r="E342" s="32"/>
      <c r="F342" s="32"/>
      <c r="G342" s="32"/>
      <c r="H342" s="32"/>
      <c r="I342" s="46"/>
      <c r="L342" s="16"/>
    </row>
    <row r="343" spans="1:19" s="13" customFormat="1" ht="18" customHeight="1" x14ac:dyDescent="0.3">
      <c r="A343" s="36">
        <v>1</v>
      </c>
      <c r="B343" s="25" t="s">
        <v>178</v>
      </c>
      <c r="C343" s="23">
        <v>150</v>
      </c>
      <c r="D343" s="23">
        <v>180</v>
      </c>
      <c r="E343" s="32"/>
      <c r="F343" s="32"/>
      <c r="G343" s="32"/>
      <c r="H343" s="32"/>
      <c r="I343" s="46"/>
      <c r="L343" s="16"/>
    </row>
    <row r="344" spans="1:19" s="13" customFormat="1" ht="18" customHeight="1" x14ac:dyDescent="0.3">
      <c r="A344" s="36">
        <v>2</v>
      </c>
      <c r="B344" s="14" t="s">
        <v>91</v>
      </c>
      <c r="C344" s="14">
        <v>130</v>
      </c>
      <c r="D344" s="14">
        <v>160</v>
      </c>
      <c r="E344" s="32"/>
      <c r="F344" s="32"/>
      <c r="G344" s="32"/>
      <c r="H344" s="32"/>
      <c r="I344" s="46"/>
    </row>
    <row r="345" spans="1:19" s="13" customFormat="1" ht="18" customHeight="1" x14ac:dyDescent="0.3">
      <c r="A345" s="36">
        <v>4</v>
      </c>
      <c r="B345" s="14" t="s">
        <v>279</v>
      </c>
      <c r="C345" s="14">
        <v>130</v>
      </c>
      <c r="D345" s="14">
        <v>160</v>
      </c>
      <c r="E345" s="32"/>
      <c r="F345" s="32"/>
      <c r="G345" s="32"/>
      <c r="H345" s="32"/>
      <c r="I345" s="46"/>
    </row>
    <row r="346" spans="1:19" s="13" customFormat="1" ht="18" customHeight="1" x14ac:dyDescent="0.3">
      <c r="A346" s="36">
        <v>5</v>
      </c>
      <c r="B346" s="19" t="s">
        <v>159</v>
      </c>
      <c r="C346" s="14">
        <v>130</v>
      </c>
      <c r="D346" s="14">
        <v>170</v>
      </c>
      <c r="E346" s="32"/>
      <c r="F346" s="32"/>
      <c r="G346" s="32"/>
      <c r="H346" s="32"/>
      <c r="I346" s="46"/>
    </row>
    <row r="347" spans="1:19" s="13" customFormat="1" ht="18" customHeight="1" x14ac:dyDescent="0.3">
      <c r="A347" s="36">
        <v>6</v>
      </c>
      <c r="B347" s="19" t="s">
        <v>280</v>
      </c>
      <c r="C347" s="14">
        <v>250</v>
      </c>
      <c r="D347" s="14">
        <v>250</v>
      </c>
      <c r="E347" s="32"/>
      <c r="F347" s="32"/>
      <c r="G347" s="32"/>
      <c r="H347" s="32"/>
      <c r="I347" s="46"/>
    </row>
    <row r="348" spans="1:19" s="13" customFormat="1" ht="20.25" x14ac:dyDescent="0.3">
      <c r="A348" s="36">
        <v>7</v>
      </c>
      <c r="B348" s="25" t="s">
        <v>281</v>
      </c>
      <c r="C348" s="23">
        <v>250</v>
      </c>
      <c r="D348" s="23">
        <v>250</v>
      </c>
      <c r="E348" s="32"/>
      <c r="F348" s="32"/>
      <c r="G348" s="32"/>
      <c r="H348" s="32"/>
      <c r="I348" s="46"/>
    </row>
    <row r="349" spans="1:19" s="13" customFormat="1" ht="22.7" customHeight="1" x14ac:dyDescent="0.3">
      <c r="A349" s="36">
        <v>8</v>
      </c>
      <c r="B349" s="14" t="s">
        <v>282</v>
      </c>
      <c r="C349" s="14">
        <v>130</v>
      </c>
      <c r="D349" s="14">
        <v>160</v>
      </c>
      <c r="E349" s="32"/>
      <c r="F349" s="32"/>
      <c r="G349" s="32"/>
      <c r="H349" s="32"/>
      <c r="I349" s="46"/>
    </row>
    <row r="350" spans="1:19" s="13" customFormat="1" ht="20.45" customHeight="1" x14ac:dyDescent="0.3">
      <c r="A350" s="36">
        <v>9</v>
      </c>
      <c r="B350" s="14" t="s">
        <v>165</v>
      </c>
      <c r="C350" s="14">
        <v>130</v>
      </c>
      <c r="D350" s="14">
        <v>160</v>
      </c>
      <c r="E350" s="32"/>
      <c r="F350" s="32"/>
      <c r="G350" s="32"/>
      <c r="H350" s="32"/>
      <c r="I350" s="46"/>
      <c r="K350" s="15"/>
      <c r="L350" s="15"/>
      <c r="M350" s="12"/>
      <c r="N350" s="12"/>
      <c r="O350" s="12"/>
      <c r="P350" s="12"/>
      <c r="Q350" s="12"/>
      <c r="R350" s="12"/>
      <c r="S350" s="12"/>
    </row>
    <row r="351" spans="1:19" s="13" customFormat="1" ht="18" customHeight="1" x14ac:dyDescent="0.3">
      <c r="A351" s="36">
        <v>14</v>
      </c>
      <c r="B351" s="14" t="s">
        <v>330</v>
      </c>
      <c r="C351" s="23">
        <v>200</v>
      </c>
      <c r="D351" s="23">
        <v>250</v>
      </c>
      <c r="E351" s="32"/>
      <c r="F351" s="32"/>
      <c r="G351" s="32"/>
      <c r="H351" s="32"/>
      <c r="I351" s="46"/>
    </row>
    <row r="352" spans="1:19" s="13" customFormat="1" ht="18" customHeight="1" x14ac:dyDescent="0.3">
      <c r="A352" s="36">
        <v>15</v>
      </c>
      <c r="B352" s="14" t="s">
        <v>326</v>
      </c>
      <c r="C352" s="23">
        <v>200</v>
      </c>
      <c r="D352" s="23">
        <v>250</v>
      </c>
      <c r="E352" s="32"/>
      <c r="F352" s="32"/>
      <c r="G352" s="32"/>
      <c r="H352" s="32"/>
      <c r="I352" s="46"/>
    </row>
    <row r="353" spans="1:19" s="13" customFormat="1" ht="18" customHeight="1" x14ac:dyDescent="0.3">
      <c r="A353" s="36">
        <v>16</v>
      </c>
      <c r="B353" s="25" t="s">
        <v>283</v>
      </c>
      <c r="C353" s="23">
        <v>250</v>
      </c>
      <c r="D353" s="23">
        <v>100</v>
      </c>
      <c r="E353" s="32"/>
      <c r="F353" s="32"/>
      <c r="G353" s="32"/>
      <c r="H353" s="32"/>
      <c r="I353" s="46"/>
    </row>
    <row r="354" spans="1:19" s="13" customFormat="1" ht="18" customHeight="1" x14ac:dyDescent="0.3">
      <c r="A354" s="36">
        <v>17</v>
      </c>
      <c r="B354" s="25" t="s">
        <v>154</v>
      </c>
      <c r="C354" s="23">
        <v>200</v>
      </c>
      <c r="D354" s="23">
        <v>100</v>
      </c>
      <c r="E354" s="32"/>
      <c r="F354" s="32"/>
      <c r="G354" s="32"/>
      <c r="H354" s="32"/>
      <c r="I354" s="46"/>
    </row>
    <row r="355" spans="1:19" s="13" customFormat="1" ht="18" customHeight="1" x14ac:dyDescent="0.3">
      <c r="A355" s="36">
        <v>18</v>
      </c>
      <c r="B355" s="24" t="s">
        <v>238</v>
      </c>
      <c r="C355" s="23" t="s">
        <v>6</v>
      </c>
      <c r="D355" s="23">
        <v>100</v>
      </c>
      <c r="E355" s="32"/>
      <c r="F355" s="32"/>
      <c r="G355" s="32"/>
      <c r="H355" s="32"/>
      <c r="I355" s="46"/>
    </row>
    <row r="356" spans="1:19" s="13" customFormat="1" ht="18" customHeight="1" x14ac:dyDescent="0.3">
      <c r="A356" s="36">
        <v>19</v>
      </c>
      <c r="B356" s="24" t="s">
        <v>239</v>
      </c>
      <c r="C356" s="23" t="s">
        <v>6</v>
      </c>
      <c r="D356" s="23">
        <v>60</v>
      </c>
      <c r="E356" s="32"/>
      <c r="F356" s="32"/>
      <c r="G356" s="32"/>
      <c r="H356" s="32"/>
      <c r="I356" s="46"/>
    </row>
    <row r="357" spans="1:19" s="13" customFormat="1" ht="18" customHeight="1" x14ac:dyDescent="0.3">
      <c r="A357" s="36">
        <v>20</v>
      </c>
      <c r="B357" s="24" t="s">
        <v>171</v>
      </c>
      <c r="C357" s="23">
        <v>260</v>
      </c>
      <c r="D357" s="23">
        <v>180</v>
      </c>
      <c r="E357" s="32"/>
      <c r="F357" s="32"/>
      <c r="G357" s="32"/>
      <c r="H357" s="32"/>
      <c r="I357" s="46"/>
    </row>
    <row r="358" spans="1:19" s="13" customFormat="1" ht="18" customHeight="1" x14ac:dyDescent="0.3">
      <c r="A358" s="36">
        <v>21</v>
      </c>
      <c r="B358" s="70" t="s">
        <v>240</v>
      </c>
      <c r="C358" s="28">
        <v>180</v>
      </c>
      <c r="D358" s="28">
        <v>500</v>
      </c>
      <c r="E358" s="41"/>
      <c r="F358" s="41"/>
      <c r="G358" s="41"/>
      <c r="H358" s="41"/>
      <c r="I358" s="41"/>
    </row>
    <row r="359" spans="1:19" s="13" customFormat="1" ht="18" customHeight="1" x14ac:dyDescent="0.3">
      <c r="A359" s="36">
        <v>23</v>
      </c>
      <c r="B359" s="24" t="s">
        <v>219</v>
      </c>
      <c r="C359" s="23" t="s">
        <v>341</v>
      </c>
      <c r="D359" s="23">
        <v>160</v>
      </c>
      <c r="E359" s="32"/>
      <c r="F359" s="32"/>
      <c r="G359" s="32"/>
      <c r="H359" s="32"/>
      <c r="I359" s="46"/>
    </row>
    <row r="360" spans="1:19" s="13" customFormat="1" ht="18" customHeight="1" x14ac:dyDescent="0.3">
      <c r="A360" s="36">
        <v>24</v>
      </c>
      <c r="B360" s="24" t="s">
        <v>220</v>
      </c>
      <c r="C360" s="23">
        <v>250</v>
      </c>
      <c r="D360" s="23">
        <v>250</v>
      </c>
      <c r="E360" s="32"/>
      <c r="F360" s="32"/>
      <c r="G360" s="32"/>
      <c r="H360" s="32"/>
      <c r="I360" s="46"/>
    </row>
    <row r="361" spans="1:19" s="13" customFormat="1" ht="18" customHeight="1" x14ac:dyDescent="0.3">
      <c r="A361" s="36"/>
      <c r="B361" s="9" t="s">
        <v>7</v>
      </c>
      <c r="C361" s="10"/>
      <c r="D361" s="10"/>
      <c r="E361" s="32"/>
      <c r="F361" s="32"/>
      <c r="G361" s="32"/>
      <c r="H361" s="32"/>
      <c r="I361" s="46"/>
    </row>
    <row r="362" spans="1:19" s="13" customFormat="1" ht="18" customHeight="1" x14ac:dyDescent="0.3">
      <c r="A362" s="36">
        <v>1</v>
      </c>
      <c r="B362" s="25" t="s">
        <v>92</v>
      </c>
      <c r="C362" s="23">
        <v>350</v>
      </c>
      <c r="D362" s="23">
        <v>110</v>
      </c>
      <c r="E362" s="32"/>
      <c r="F362" s="32"/>
      <c r="G362" s="32"/>
      <c r="H362" s="32"/>
      <c r="I362" s="46"/>
    </row>
    <row r="363" spans="1:19" s="13" customFormat="1" ht="18" customHeight="1" x14ac:dyDescent="0.3">
      <c r="A363" s="36">
        <v>2</v>
      </c>
      <c r="B363" s="25" t="s">
        <v>284</v>
      </c>
      <c r="C363" s="23">
        <v>150</v>
      </c>
      <c r="D363" s="23">
        <v>110</v>
      </c>
      <c r="E363" s="32"/>
      <c r="F363" s="32"/>
      <c r="G363" s="32"/>
      <c r="H363" s="32"/>
      <c r="I363" s="46"/>
      <c r="N363" s="12"/>
      <c r="O363" s="12"/>
      <c r="P363" s="12"/>
      <c r="Q363" s="12"/>
      <c r="R363" s="12"/>
      <c r="S363" s="12"/>
    </row>
    <row r="364" spans="1:19" s="13" customFormat="1" ht="18" customHeight="1" x14ac:dyDescent="0.3">
      <c r="A364" s="36">
        <v>4</v>
      </c>
      <c r="B364" s="25" t="s">
        <v>225</v>
      </c>
      <c r="C364" s="23">
        <v>150</v>
      </c>
      <c r="D364" s="14">
        <v>110</v>
      </c>
      <c r="E364" s="32"/>
      <c r="F364" s="32"/>
      <c r="G364" s="32"/>
      <c r="H364" s="32"/>
      <c r="I364" s="46"/>
    </row>
    <row r="365" spans="1:19" s="13" customFormat="1" ht="18" customHeight="1" x14ac:dyDescent="0.3">
      <c r="A365" s="36">
        <v>5</v>
      </c>
      <c r="B365" s="25" t="s">
        <v>285</v>
      </c>
      <c r="C365" s="23">
        <v>150</v>
      </c>
      <c r="D365" s="23">
        <v>110</v>
      </c>
      <c r="E365" s="32"/>
      <c r="F365" s="32"/>
      <c r="G365" s="32"/>
      <c r="H365" s="32"/>
      <c r="I365" s="46"/>
    </row>
    <row r="366" spans="1:19" s="13" customFormat="1" ht="18" customHeight="1" x14ac:dyDescent="0.3">
      <c r="A366" s="36">
        <v>6</v>
      </c>
      <c r="B366" s="25" t="s">
        <v>93</v>
      </c>
      <c r="C366" s="23" t="s">
        <v>6</v>
      </c>
      <c r="D366" s="23">
        <v>110</v>
      </c>
      <c r="E366" s="32"/>
      <c r="F366" s="32"/>
      <c r="G366" s="32"/>
      <c r="H366" s="32"/>
      <c r="I366" s="46"/>
    </row>
    <row r="367" spans="1:19" s="13" customFormat="1" ht="18" customHeight="1" x14ac:dyDescent="0.3">
      <c r="A367" s="36"/>
      <c r="B367" s="9" t="s">
        <v>25</v>
      </c>
      <c r="C367" s="10"/>
      <c r="D367" s="10"/>
      <c r="E367" s="32"/>
      <c r="F367" s="32"/>
      <c r="G367" s="32"/>
      <c r="H367" s="32"/>
      <c r="I367" s="46"/>
    </row>
    <row r="368" spans="1:19" s="13" customFormat="1" ht="18" customHeight="1" x14ac:dyDescent="0.3">
      <c r="A368" s="37">
        <v>1</v>
      </c>
      <c r="B368" s="25" t="s">
        <v>59</v>
      </c>
      <c r="C368" s="23">
        <v>350</v>
      </c>
      <c r="D368" s="23">
        <v>100</v>
      </c>
      <c r="E368" s="32"/>
      <c r="F368" s="32"/>
      <c r="G368" s="32"/>
      <c r="H368" s="32"/>
      <c r="I368" s="46"/>
    </row>
    <row r="369" spans="1:19" s="13" customFormat="1" ht="18" customHeight="1" x14ac:dyDescent="0.3">
      <c r="A369" s="37">
        <v>2</v>
      </c>
      <c r="B369" s="25" t="s">
        <v>27</v>
      </c>
      <c r="C369" s="23">
        <v>100</v>
      </c>
      <c r="D369" s="23">
        <v>180</v>
      </c>
      <c r="E369" s="32"/>
      <c r="F369" s="32"/>
      <c r="G369" s="32"/>
      <c r="H369" s="32"/>
      <c r="I369" s="46"/>
      <c r="J369" s="12"/>
      <c r="K369" s="12"/>
      <c r="L369" s="12"/>
      <c r="M369" s="12"/>
      <c r="N369" s="12"/>
      <c r="O369" s="12"/>
      <c r="P369" s="12"/>
      <c r="Q369" s="12"/>
      <c r="R369" s="12"/>
      <c r="S369" s="12"/>
    </row>
    <row r="370" spans="1:19" s="13" customFormat="1" ht="18" customHeight="1" x14ac:dyDescent="0.3">
      <c r="A370" s="37">
        <v>3</v>
      </c>
      <c r="B370" s="25" t="s">
        <v>60</v>
      </c>
      <c r="C370" s="23">
        <v>130</v>
      </c>
      <c r="D370" s="23">
        <v>160</v>
      </c>
      <c r="E370" s="32"/>
      <c r="F370" s="32"/>
      <c r="G370" s="32"/>
      <c r="H370" s="32"/>
      <c r="I370" s="46"/>
      <c r="J370" s="12"/>
      <c r="K370" s="12"/>
      <c r="L370" s="12"/>
      <c r="M370" s="12"/>
      <c r="N370" s="12"/>
      <c r="O370" s="12"/>
      <c r="P370" s="12"/>
      <c r="Q370" s="12"/>
      <c r="R370" s="12"/>
      <c r="S370" s="12"/>
    </row>
    <row r="371" spans="1:19" s="13" customFormat="1" ht="20.45" customHeight="1" x14ac:dyDescent="0.3">
      <c r="A371" s="37">
        <v>4</v>
      </c>
      <c r="B371" s="25" t="s">
        <v>244</v>
      </c>
      <c r="C371" s="23">
        <v>100</v>
      </c>
      <c r="D371" s="23">
        <v>160</v>
      </c>
      <c r="E371" s="32"/>
      <c r="F371" s="32"/>
      <c r="G371" s="32"/>
      <c r="H371" s="32"/>
      <c r="I371" s="46"/>
    </row>
    <row r="372" spans="1:19" s="13" customFormat="1" ht="18" customHeight="1" x14ac:dyDescent="0.3">
      <c r="A372" s="37">
        <v>5</v>
      </c>
      <c r="B372" s="27" t="s">
        <v>245</v>
      </c>
      <c r="C372" s="28">
        <v>300</v>
      </c>
      <c r="D372" s="28">
        <v>500</v>
      </c>
      <c r="E372" s="32"/>
      <c r="F372" s="32"/>
      <c r="G372" s="32"/>
      <c r="H372" s="32"/>
      <c r="I372" s="46"/>
    </row>
    <row r="373" spans="1:19" s="13" customFormat="1" ht="21.2" customHeight="1" x14ac:dyDescent="0.3">
      <c r="A373" s="37">
        <v>7</v>
      </c>
      <c r="B373" s="27" t="s">
        <v>191</v>
      </c>
      <c r="C373" s="28">
        <v>300</v>
      </c>
      <c r="D373" s="28">
        <v>200</v>
      </c>
      <c r="E373" s="32"/>
      <c r="F373" s="32"/>
      <c r="G373" s="32"/>
      <c r="H373" s="32"/>
      <c r="I373" s="46"/>
    </row>
    <row r="374" spans="1:19" s="13" customFormat="1" ht="20.25" x14ac:dyDescent="0.3">
      <c r="A374" s="36"/>
      <c r="B374" s="9" t="s">
        <v>2</v>
      </c>
      <c r="C374" s="10"/>
      <c r="D374" s="10"/>
      <c r="E374" s="32"/>
      <c r="F374" s="32"/>
      <c r="G374" s="32"/>
      <c r="H374" s="32"/>
      <c r="I374" s="46"/>
    </row>
    <row r="375" spans="1:19" s="13" customFormat="1" ht="17.45" customHeight="1" x14ac:dyDescent="0.3">
      <c r="A375" s="36">
        <v>1</v>
      </c>
      <c r="B375" s="14" t="s">
        <v>58</v>
      </c>
      <c r="C375" s="23">
        <v>150</v>
      </c>
      <c r="D375" s="23">
        <v>100</v>
      </c>
      <c r="E375" s="32"/>
      <c r="F375" s="32"/>
      <c r="G375" s="32"/>
      <c r="H375" s="32"/>
      <c r="I375" s="46"/>
    </row>
    <row r="376" spans="1:19" s="13" customFormat="1" ht="21.75" customHeight="1" x14ac:dyDescent="0.3">
      <c r="A376" s="36">
        <v>2</v>
      </c>
      <c r="B376" s="14" t="s">
        <v>160</v>
      </c>
      <c r="C376" s="23">
        <v>150</v>
      </c>
      <c r="D376" s="23">
        <v>60</v>
      </c>
      <c r="E376" s="32"/>
      <c r="F376" s="32"/>
      <c r="G376" s="32"/>
      <c r="H376" s="32"/>
      <c r="I376" s="46"/>
    </row>
    <row r="377" spans="1:19" s="13" customFormat="1" ht="21.2" customHeight="1" x14ac:dyDescent="0.3">
      <c r="A377" s="36">
        <v>3</v>
      </c>
      <c r="B377" s="14" t="s">
        <v>226</v>
      </c>
      <c r="C377" s="23">
        <v>130</v>
      </c>
      <c r="D377" s="23">
        <v>80</v>
      </c>
      <c r="E377" s="32"/>
      <c r="F377" s="32"/>
      <c r="G377" s="32"/>
      <c r="H377" s="32"/>
      <c r="I377" s="46"/>
    </row>
    <row r="378" spans="1:19" s="13" customFormat="1" ht="21.2" customHeight="1" x14ac:dyDescent="0.3">
      <c r="A378" s="36">
        <v>4</v>
      </c>
      <c r="B378" s="75" t="s">
        <v>73</v>
      </c>
      <c r="C378" s="76">
        <v>130</v>
      </c>
      <c r="D378" s="76">
        <v>70</v>
      </c>
      <c r="E378" s="32"/>
      <c r="F378" s="32"/>
      <c r="G378" s="32"/>
      <c r="H378" s="32"/>
      <c r="I378" s="46"/>
    </row>
    <row r="379" spans="1:19" s="13" customFormat="1" ht="21.2" customHeight="1" x14ac:dyDescent="0.3">
      <c r="A379" s="36">
        <v>4</v>
      </c>
      <c r="B379" s="14" t="s">
        <v>128</v>
      </c>
      <c r="C379" s="23">
        <v>150</v>
      </c>
      <c r="D379" s="23">
        <v>50</v>
      </c>
      <c r="E379" s="32"/>
      <c r="F379" s="32"/>
      <c r="G379" s="32"/>
      <c r="H379" s="32"/>
      <c r="I379" s="46"/>
    </row>
    <row r="380" spans="1:19" s="13" customFormat="1" ht="21.2" customHeight="1" x14ac:dyDescent="0.3">
      <c r="A380" s="36">
        <v>5</v>
      </c>
      <c r="B380" s="14" t="s">
        <v>129</v>
      </c>
      <c r="C380" s="23">
        <v>150</v>
      </c>
      <c r="D380" s="23">
        <v>60</v>
      </c>
      <c r="E380" s="32"/>
      <c r="F380" s="32"/>
      <c r="G380" s="32"/>
      <c r="H380" s="32"/>
      <c r="I380" s="46"/>
    </row>
    <row r="381" spans="1:19" s="13" customFormat="1" ht="21.2" customHeight="1" x14ac:dyDescent="0.3">
      <c r="A381" s="36">
        <v>6</v>
      </c>
      <c r="B381" s="14" t="s">
        <v>74</v>
      </c>
      <c r="C381" s="23">
        <v>150</v>
      </c>
      <c r="D381" s="23">
        <v>80</v>
      </c>
      <c r="E381" s="32"/>
      <c r="F381" s="32"/>
      <c r="G381" s="32"/>
      <c r="H381" s="32"/>
      <c r="I381" s="46"/>
    </row>
    <row r="382" spans="1:19" s="13" customFormat="1" ht="21.2" customHeight="1" x14ac:dyDescent="0.3">
      <c r="A382" s="36"/>
      <c r="B382" s="9" t="s">
        <v>75</v>
      </c>
      <c r="C382" s="10"/>
      <c r="D382" s="10"/>
      <c r="E382" s="32"/>
      <c r="F382" s="32"/>
      <c r="G382" s="32"/>
      <c r="H382" s="32"/>
      <c r="I382" s="46"/>
    </row>
    <row r="383" spans="1:19" s="13" customFormat="1" ht="21.2" customHeight="1" x14ac:dyDescent="0.3">
      <c r="A383" s="36">
        <v>1</v>
      </c>
      <c r="B383" s="25" t="s">
        <v>286</v>
      </c>
      <c r="C383" s="23">
        <v>130</v>
      </c>
      <c r="D383" s="23">
        <v>110</v>
      </c>
      <c r="E383" s="32"/>
      <c r="F383" s="32"/>
      <c r="G383" s="32"/>
      <c r="H383" s="32"/>
      <c r="I383" s="46"/>
    </row>
    <row r="384" spans="1:19" s="13" customFormat="1" ht="20.45" customHeight="1" x14ac:dyDescent="0.3">
      <c r="A384" s="36">
        <v>2</v>
      </c>
      <c r="B384" s="14" t="s">
        <v>287</v>
      </c>
      <c r="C384" s="23" t="s">
        <v>64</v>
      </c>
      <c r="D384" s="23">
        <v>130</v>
      </c>
      <c r="E384" s="32"/>
      <c r="F384" s="32"/>
      <c r="G384" s="32"/>
      <c r="H384" s="32"/>
      <c r="I384" s="46"/>
    </row>
    <row r="385" spans="1:19" s="13" customFormat="1" ht="20.45" customHeight="1" x14ac:dyDescent="0.3">
      <c r="A385" s="36">
        <v>3</v>
      </c>
      <c r="B385" s="25" t="s">
        <v>288</v>
      </c>
      <c r="C385" s="23">
        <v>130</v>
      </c>
      <c r="D385" s="23">
        <v>100</v>
      </c>
      <c r="E385" s="32"/>
      <c r="F385" s="32"/>
      <c r="G385" s="32"/>
      <c r="H385" s="32"/>
      <c r="I385" s="46"/>
    </row>
    <row r="386" spans="1:19" s="13" customFormat="1" ht="20.45" customHeight="1" x14ac:dyDescent="0.3">
      <c r="A386" s="36">
        <v>4</v>
      </c>
      <c r="B386" s="25" t="s">
        <v>289</v>
      </c>
      <c r="C386" s="23">
        <v>130</v>
      </c>
      <c r="D386" s="23">
        <v>120</v>
      </c>
      <c r="E386" s="32"/>
      <c r="F386" s="32"/>
      <c r="G386" s="32"/>
      <c r="H386" s="32"/>
      <c r="I386" s="46"/>
    </row>
    <row r="387" spans="1:19" s="13" customFormat="1" ht="18" customHeight="1" x14ac:dyDescent="0.3">
      <c r="A387" s="36">
        <v>5</v>
      </c>
      <c r="B387" s="13" t="s">
        <v>327</v>
      </c>
      <c r="C387" s="23">
        <v>130</v>
      </c>
      <c r="D387" s="23">
        <v>110</v>
      </c>
      <c r="E387" s="32"/>
      <c r="F387" s="32"/>
      <c r="G387" s="32"/>
      <c r="H387" s="32"/>
      <c r="I387" s="46"/>
    </row>
    <row r="388" spans="1:19" s="13" customFormat="1" ht="18" customHeight="1" x14ac:dyDescent="0.3">
      <c r="A388" s="36">
        <v>6</v>
      </c>
      <c r="B388" s="25" t="s">
        <v>290</v>
      </c>
      <c r="C388" s="23">
        <v>130</v>
      </c>
      <c r="D388" s="23">
        <v>130</v>
      </c>
      <c r="E388" s="32"/>
      <c r="F388" s="32"/>
      <c r="G388" s="32"/>
      <c r="H388" s="32"/>
      <c r="I388" s="46"/>
    </row>
    <row r="389" spans="1:19" s="13" customFormat="1" ht="18" customHeight="1" x14ac:dyDescent="0.3">
      <c r="A389" s="36">
        <v>7</v>
      </c>
      <c r="B389" s="25" t="s">
        <v>291</v>
      </c>
      <c r="C389" s="23">
        <v>130</v>
      </c>
      <c r="D389" s="23">
        <v>140</v>
      </c>
      <c r="E389" s="32"/>
      <c r="F389" s="32"/>
      <c r="G389" s="32"/>
      <c r="H389" s="32"/>
      <c r="I389" s="46"/>
    </row>
    <row r="390" spans="1:19" s="13" customFormat="1" ht="18" customHeight="1" x14ac:dyDescent="0.3">
      <c r="A390" s="36">
        <v>8</v>
      </c>
      <c r="B390" s="25" t="s">
        <v>133</v>
      </c>
      <c r="C390" s="23">
        <v>130</v>
      </c>
      <c r="D390" s="23">
        <v>100</v>
      </c>
      <c r="E390" s="32"/>
      <c r="F390" s="32"/>
      <c r="G390" s="32"/>
      <c r="H390" s="32"/>
      <c r="I390" s="46"/>
    </row>
    <row r="391" spans="1:19" s="13" customFormat="1" ht="18" customHeight="1" x14ac:dyDescent="0.3">
      <c r="A391" s="36">
        <v>9</v>
      </c>
      <c r="B391" s="25" t="s">
        <v>292</v>
      </c>
      <c r="C391" s="23">
        <v>130</v>
      </c>
      <c r="D391" s="23">
        <v>110</v>
      </c>
      <c r="E391" s="32"/>
      <c r="F391" s="32"/>
      <c r="G391" s="32"/>
      <c r="H391" s="32"/>
      <c r="I391" s="46"/>
    </row>
    <row r="392" spans="1:19" s="13" customFormat="1" ht="18" customHeight="1" x14ac:dyDescent="0.3">
      <c r="A392" s="36">
        <v>10</v>
      </c>
      <c r="B392" s="25" t="s">
        <v>293</v>
      </c>
      <c r="C392" s="23">
        <v>130</v>
      </c>
      <c r="D392" s="23">
        <v>120</v>
      </c>
      <c r="E392" s="32"/>
      <c r="F392" s="32"/>
      <c r="G392" s="32"/>
      <c r="H392" s="32"/>
      <c r="I392" s="46"/>
    </row>
    <row r="393" spans="1:19" s="13" customFormat="1" ht="18" customHeight="1" x14ac:dyDescent="0.3">
      <c r="A393" s="36">
        <v>11</v>
      </c>
      <c r="B393" s="14" t="s">
        <v>294</v>
      </c>
      <c r="C393" s="23">
        <v>130</v>
      </c>
      <c r="D393" s="23">
        <v>200</v>
      </c>
      <c r="E393" s="32"/>
      <c r="F393" s="32"/>
      <c r="G393" s="32"/>
      <c r="H393" s="32"/>
      <c r="I393" s="46"/>
    </row>
    <row r="394" spans="1:19" s="13" customFormat="1" ht="18" customHeight="1" x14ac:dyDescent="0.3">
      <c r="A394" s="36">
        <v>12</v>
      </c>
      <c r="B394" s="14" t="s">
        <v>295</v>
      </c>
      <c r="C394" s="23">
        <v>130</v>
      </c>
      <c r="D394" s="23">
        <v>80</v>
      </c>
      <c r="E394" s="32"/>
      <c r="F394" s="32"/>
      <c r="G394" s="32"/>
      <c r="H394" s="32"/>
      <c r="I394" s="46"/>
    </row>
    <row r="395" spans="1:19" s="13" customFormat="1" ht="18" customHeight="1" x14ac:dyDescent="0.3">
      <c r="A395" s="36">
        <v>13</v>
      </c>
      <c r="B395" s="24" t="s">
        <v>8</v>
      </c>
      <c r="C395" s="23">
        <v>120</v>
      </c>
      <c r="D395" s="23">
        <v>70</v>
      </c>
      <c r="E395" s="32"/>
      <c r="F395" s="32"/>
      <c r="G395" s="32"/>
      <c r="H395" s="32"/>
      <c r="I395" s="46"/>
    </row>
    <row r="396" spans="1:19" s="13" customFormat="1" ht="18" customHeight="1" x14ac:dyDescent="0.3">
      <c r="A396" s="36">
        <v>14</v>
      </c>
      <c r="B396" s="24" t="s">
        <v>333</v>
      </c>
      <c r="C396" s="23">
        <v>130</v>
      </c>
      <c r="D396" s="23">
        <v>70</v>
      </c>
      <c r="E396" s="32"/>
      <c r="F396" s="32"/>
      <c r="G396" s="32"/>
      <c r="H396" s="32"/>
      <c r="I396" s="46"/>
    </row>
    <row r="397" spans="1:19" s="13" customFormat="1" ht="18" customHeight="1" x14ac:dyDescent="0.3">
      <c r="A397" s="36">
        <v>15</v>
      </c>
      <c r="B397" s="24" t="s">
        <v>255</v>
      </c>
      <c r="C397" s="23">
        <v>120</v>
      </c>
      <c r="D397" s="23">
        <v>60</v>
      </c>
      <c r="E397" s="32"/>
      <c r="F397" s="32"/>
      <c r="G397" s="32"/>
      <c r="H397" s="32"/>
      <c r="I397" s="46"/>
      <c r="J397" s="12"/>
      <c r="K397" s="12"/>
      <c r="L397" s="12"/>
      <c r="M397" s="12"/>
      <c r="N397" s="12"/>
      <c r="O397" s="12"/>
      <c r="P397" s="12"/>
      <c r="Q397" s="12"/>
      <c r="R397" s="12"/>
      <c r="S397" s="12"/>
    </row>
    <row r="398" spans="1:19" s="13" customFormat="1" ht="18" customHeight="1" x14ac:dyDescent="0.3">
      <c r="A398" s="21">
        <v>16</v>
      </c>
      <c r="B398" s="24" t="s">
        <v>256</v>
      </c>
      <c r="C398" s="23">
        <v>110</v>
      </c>
      <c r="D398" s="23">
        <v>60</v>
      </c>
      <c r="E398" s="32"/>
      <c r="F398" s="32"/>
      <c r="G398" s="32"/>
      <c r="H398" s="32"/>
      <c r="I398" s="46"/>
      <c r="J398" s="12"/>
      <c r="K398" s="12"/>
      <c r="L398" s="12"/>
      <c r="M398" s="12"/>
      <c r="N398" s="12"/>
      <c r="O398" s="12"/>
      <c r="P398" s="12"/>
      <c r="Q398" s="12"/>
      <c r="R398" s="12"/>
      <c r="S398" s="12"/>
    </row>
    <row r="399" spans="1:19" s="13" customFormat="1" ht="18" customHeight="1" x14ac:dyDescent="0.3">
      <c r="A399" s="21">
        <v>17</v>
      </c>
      <c r="B399" s="24" t="s">
        <v>62</v>
      </c>
      <c r="C399" s="23">
        <v>120</v>
      </c>
      <c r="D399" s="23">
        <v>70</v>
      </c>
      <c r="E399" s="32"/>
      <c r="F399" s="32"/>
      <c r="G399" s="32"/>
      <c r="H399" s="32"/>
      <c r="I399" s="46"/>
      <c r="J399" s="12"/>
      <c r="K399" s="12"/>
      <c r="L399" s="12"/>
      <c r="M399" s="12"/>
      <c r="N399" s="12"/>
      <c r="O399" s="12"/>
      <c r="P399" s="12"/>
      <c r="Q399" s="12"/>
      <c r="R399" s="12"/>
      <c r="S399" s="12"/>
    </row>
    <row r="400" spans="1:19" s="13" customFormat="1" ht="18" customHeight="1" x14ac:dyDescent="0.3">
      <c r="A400" s="21">
        <v>18</v>
      </c>
      <c r="B400" s="24" t="s">
        <v>257</v>
      </c>
      <c r="C400" s="23">
        <v>100</v>
      </c>
      <c r="D400" s="23">
        <v>60</v>
      </c>
      <c r="E400" s="32"/>
      <c r="F400" s="32"/>
      <c r="G400" s="32"/>
      <c r="H400" s="32"/>
      <c r="I400" s="46"/>
      <c r="J400" s="12"/>
      <c r="K400" s="12"/>
      <c r="L400" s="12"/>
      <c r="M400" s="12"/>
      <c r="N400" s="12"/>
      <c r="O400" s="12"/>
      <c r="P400" s="12"/>
      <c r="Q400" s="12"/>
      <c r="R400" s="12"/>
      <c r="S400" s="12"/>
    </row>
    <row r="401" spans="1:28" s="13" customFormat="1" ht="18" customHeight="1" x14ac:dyDescent="0.3">
      <c r="A401" s="21">
        <v>19</v>
      </c>
      <c r="B401" s="25" t="s">
        <v>180</v>
      </c>
      <c r="C401" s="23">
        <v>130</v>
      </c>
      <c r="D401" s="23">
        <v>60</v>
      </c>
      <c r="E401" s="32"/>
      <c r="F401" s="32"/>
      <c r="G401" s="32"/>
      <c r="H401" s="32"/>
      <c r="I401" s="46"/>
      <c r="J401" s="12"/>
      <c r="K401" s="12"/>
      <c r="L401" s="12"/>
      <c r="M401" s="12"/>
      <c r="N401" s="12"/>
      <c r="O401" s="12"/>
      <c r="P401" s="12"/>
      <c r="Q401" s="12"/>
      <c r="R401" s="12"/>
      <c r="S401" s="12"/>
    </row>
    <row r="402" spans="1:28" s="13" customFormat="1" ht="18" customHeight="1" x14ac:dyDescent="0.3">
      <c r="A402" s="21">
        <v>20</v>
      </c>
      <c r="B402" s="25" t="s">
        <v>162</v>
      </c>
      <c r="C402" s="23">
        <v>90</v>
      </c>
      <c r="D402" s="23">
        <v>130</v>
      </c>
      <c r="E402" s="32"/>
      <c r="F402" s="32"/>
      <c r="G402" s="32"/>
      <c r="H402" s="32"/>
      <c r="I402" s="46"/>
      <c r="J402" s="12"/>
      <c r="K402" s="12"/>
      <c r="L402" s="12"/>
      <c r="M402" s="12"/>
      <c r="N402" s="12"/>
      <c r="O402" s="12"/>
      <c r="P402" s="12"/>
      <c r="Q402" s="12"/>
      <c r="R402" s="12"/>
      <c r="S402" s="12"/>
    </row>
    <row r="403" spans="1:28" s="13" customFormat="1" ht="18" customHeight="1" x14ac:dyDescent="0.3">
      <c r="A403" s="21">
        <v>21</v>
      </c>
      <c r="B403" s="25" t="s">
        <v>122</v>
      </c>
      <c r="C403" s="23">
        <v>130</v>
      </c>
      <c r="D403" s="23">
        <v>60</v>
      </c>
      <c r="E403" s="32"/>
      <c r="F403" s="32"/>
      <c r="G403" s="32"/>
      <c r="H403" s="32"/>
      <c r="I403" s="46"/>
    </row>
    <row r="404" spans="1:28" s="13" customFormat="1" ht="18" customHeight="1" x14ac:dyDescent="0.3">
      <c r="A404" s="21">
        <v>23</v>
      </c>
      <c r="B404" s="14" t="s">
        <v>328</v>
      </c>
      <c r="C404" s="23">
        <v>130</v>
      </c>
      <c r="D404" s="23">
        <v>100</v>
      </c>
      <c r="E404" s="32"/>
      <c r="F404" s="32"/>
      <c r="G404" s="32"/>
      <c r="H404" s="32"/>
      <c r="I404" s="46"/>
    </row>
    <row r="405" spans="1:28" s="13" customFormat="1" ht="18" customHeight="1" x14ac:dyDescent="0.3">
      <c r="A405" s="21">
        <v>24</v>
      </c>
      <c r="B405" s="25" t="s">
        <v>123</v>
      </c>
      <c r="C405" s="23">
        <v>120</v>
      </c>
      <c r="D405" s="23">
        <v>50</v>
      </c>
      <c r="E405" s="32"/>
      <c r="F405" s="32"/>
      <c r="G405" s="32"/>
      <c r="H405" s="32"/>
      <c r="I405" s="46"/>
    </row>
    <row r="406" spans="1:28" s="13" customFormat="1" ht="18" customHeight="1" x14ac:dyDescent="0.3">
      <c r="A406" s="21">
        <v>25</v>
      </c>
      <c r="B406" s="25" t="s">
        <v>227</v>
      </c>
      <c r="C406" s="23" t="s">
        <v>9</v>
      </c>
      <c r="D406" s="23">
        <v>35</v>
      </c>
      <c r="E406" s="32"/>
      <c r="F406" s="32"/>
      <c r="G406" s="32"/>
      <c r="H406" s="32"/>
      <c r="I406" s="46"/>
    </row>
    <row r="407" spans="1:28" s="13" customFormat="1" ht="18" customHeight="1" x14ac:dyDescent="0.3">
      <c r="A407" s="21">
        <v>26</v>
      </c>
      <c r="B407" s="13" t="s">
        <v>229</v>
      </c>
      <c r="C407" s="14" t="s">
        <v>230</v>
      </c>
      <c r="D407" s="23">
        <v>75</v>
      </c>
      <c r="E407" s="32"/>
      <c r="F407" s="32"/>
      <c r="G407" s="32"/>
      <c r="H407" s="32"/>
      <c r="I407" s="46"/>
    </row>
    <row r="408" spans="1:28" s="13" customFormat="1" ht="18" customHeight="1" x14ac:dyDescent="0.3">
      <c r="A408" s="21">
        <v>27</v>
      </c>
      <c r="B408" s="79" t="s">
        <v>228</v>
      </c>
      <c r="C408" s="14" t="s">
        <v>230</v>
      </c>
      <c r="D408" s="23">
        <v>75</v>
      </c>
      <c r="E408" s="32"/>
      <c r="F408" s="32"/>
      <c r="G408" s="32"/>
      <c r="H408" s="32"/>
      <c r="I408" s="46"/>
    </row>
    <row r="409" spans="1:28" s="13" customFormat="1" ht="18" customHeight="1" x14ac:dyDescent="0.3">
      <c r="A409" s="38"/>
      <c r="B409" s="9" t="s">
        <v>28</v>
      </c>
      <c r="C409" s="10"/>
      <c r="D409" s="10"/>
      <c r="E409" s="32"/>
      <c r="F409" s="32"/>
      <c r="G409" s="32"/>
      <c r="H409" s="32"/>
      <c r="I409" s="46"/>
    </row>
    <row r="410" spans="1:28" s="13" customFormat="1" ht="18" customHeight="1" x14ac:dyDescent="0.3">
      <c r="A410" s="38">
        <v>1</v>
      </c>
      <c r="B410" s="26" t="s">
        <v>29</v>
      </c>
      <c r="C410" s="23" t="s">
        <v>9</v>
      </c>
      <c r="D410" s="23">
        <v>150</v>
      </c>
      <c r="E410" s="32"/>
      <c r="F410" s="32"/>
      <c r="G410" s="32"/>
      <c r="H410" s="32"/>
      <c r="I410" s="46"/>
      <c r="AB410" s="58"/>
    </row>
    <row r="411" spans="1:28" s="13" customFormat="1" ht="18" customHeight="1" x14ac:dyDescent="0.3">
      <c r="A411" s="38">
        <v>2</v>
      </c>
      <c r="B411" s="26" t="s">
        <v>151</v>
      </c>
      <c r="C411" s="23" t="s">
        <v>9</v>
      </c>
      <c r="D411" s="23">
        <v>70</v>
      </c>
      <c r="E411" s="32"/>
      <c r="F411" s="32"/>
      <c r="G411" s="32"/>
      <c r="H411" s="32"/>
      <c r="I411" s="46"/>
      <c r="AB411" s="58"/>
    </row>
    <row r="412" spans="1:28" s="13" customFormat="1" ht="18" customHeight="1" x14ac:dyDescent="0.3">
      <c r="A412" s="38">
        <v>3</v>
      </c>
      <c r="B412" s="26" t="s">
        <v>17</v>
      </c>
      <c r="C412" s="23" t="s">
        <v>9</v>
      </c>
      <c r="D412" s="23">
        <v>70</v>
      </c>
      <c r="E412" s="32"/>
      <c r="F412" s="32"/>
      <c r="G412" s="32"/>
      <c r="H412" s="32"/>
      <c r="I412" s="46"/>
    </row>
    <row r="413" spans="1:28" s="13" customFormat="1" ht="18" customHeight="1" x14ac:dyDescent="0.3">
      <c r="A413" s="38">
        <v>4</v>
      </c>
      <c r="B413" s="25" t="s">
        <v>61</v>
      </c>
      <c r="C413" s="23" t="s">
        <v>9</v>
      </c>
      <c r="D413" s="23">
        <v>200</v>
      </c>
      <c r="E413" s="32"/>
      <c r="F413" s="32"/>
      <c r="G413" s="32"/>
      <c r="H413" s="32"/>
      <c r="I413" s="46"/>
    </row>
    <row r="414" spans="1:28" s="13" customFormat="1" ht="18" customHeight="1" x14ac:dyDescent="0.3">
      <c r="A414" s="36"/>
      <c r="B414" s="9" t="s">
        <v>78</v>
      </c>
      <c r="C414" s="10"/>
      <c r="D414" s="10"/>
      <c r="E414" s="32"/>
      <c r="F414" s="32"/>
      <c r="G414" s="32"/>
      <c r="H414" s="32"/>
      <c r="I414" s="46"/>
    </row>
    <row r="415" spans="1:28" s="13" customFormat="1" ht="18" customHeight="1" x14ac:dyDescent="0.3">
      <c r="A415" s="37">
        <v>1</v>
      </c>
      <c r="B415" s="25" t="s">
        <v>258</v>
      </c>
      <c r="C415" s="23" t="s">
        <v>187</v>
      </c>
      <c r="D415" s="23">
        <v>550</v>
      </c>
      <c r="E415" s="32"/>
      <c r="F415" s="32"/>
      <c r="G415" s="32"/>
      <c r="H415" s="32"/>
      <c r="I415" s="46"/>
    </row>
    <row r="416" spans="1:28" s="13" customFormat="1" ht="18" customHeight="1" x14ac:dyDescent="0.3">
      <c r="A416" s="37">
        <v>2</v>
      </c>
      <c r="B416" s="25" t="s">
        <v>15</v>
      </c>
      <c r="C416" s="23" t="s">
        <v>6</v>
      </c>
      <c r="D416" s="23">
        <v>150</v>
      </c>
      <c r="E416" s="32"/>
      <c r="F416" s="32"/>
      <c r="G416" s="32"/>
      <c r="H416" s="32"/>
      <c r="I416" s="46"/>
    </row>
    <row r="417" spans="1:9" s="13" customFormat="1" ht="18" customHeight="1" x14ac:dyDescent="0.3">
      <c r="A417" s="37">
        <v>3</v>
      </c>
      <c r="B417" s="25" t="s">
        <v>19</v>
      </c>
      <c r="C417" s="23" t="s">
        <v>6</v>
      </c>
      <c r="D417" s="23">
        <v>130</v>
      </c>
      <c r="E417" s="32"/>
      <c r="F417" s="32"/>
      <c r="G417" s="32"/>
      <c r="H417" s="32"/>
      <c r="I417" s="46"/>
    </row>
    <row r="418" spans="1:9" s="13" customFormat="1" ht="18" customHeight="1" x14ac:dyDescent="0.3">
      <c r="A418" s="37">
        <v>4</v>
      </c>
      <c r="B418" s="25" t="s">
        <v>338</v>
      </c>
      <c r="C418" s="23" t="s">
        <v>10</v>
      </c>
      <c r="D418" s="23">
        <v>100</v>
      </c>
      <c r="E418" s="32"/>
      <c r="F418" s="32"/>
      <c r="G418" s="32"/>
      <c r="H418" s="32"/>
      <c r="I418" s="46"/>
    </row>
    <row r="419" spans="1:9" s="13" customFormat="1" ht="17.100000000000001" customHeight="1" x14ac:dyDescent="0.3">
      <c r="A419" s="37">
        <v>5</v>
      </c>
      <c r="B419" s="25" t="s">
        <v>55</v>
      </c>
      <c r="C419" s="23" t="s">
        <v>6</v>
      </c>
      <c r="D419" s="23">
        <v>150</v>
      </c>
      <c r="E419" s="32"/>
      <c r="F419" s="32"/>
      <c r="G419" s="32"/>
      <c r="H419" s="32"/>
      <c r="I419" s="46"/>
    </row>
    <row r="420" spans="1:9" s="13" customFormat="1" ht="17.100000000000001" customHeight="1" x14ac:dyDescent="0.3">
      <c r="A420" s="37">
        <v>6</v>
      </c>
      <c r="B420" s="25" t="s">
        <v>336</v>
      </c>
      <c r="C420" s="23" t="s">
        <v>10</v>
      </c>
      <c r="D420" s="23">
        <v>100</v>
      </c>
      <c r="E420" s="32"/>
      <c r="F420" s="32"/>
      <c r="G420" s="32"/>
      <c r="H420" s="32"/>
      <c r="I420" s="46"/>
    </row>
    <row r="421" spans="1:9" s="13" customFormat="1" ht="17.100000000000001" customHeight="1" x14ac:dyDescent="0.3">
      <c r="A421" s="37">
        <v>7</v>
      </c>
      <c r="B421" s="25" t="s">
        <v>334</v>
      </c>
      <c r="C421" s="23" t="s">
        <v>10</v>
      </c>
      <c r="D421" s="23">
        <v>100</v>
      </c>
      <c r="E421" s="32"/>
      <c r="F421" s="32"/>
      <c r="G421" s="32"/>
      <c r="H421" s="32"/>
      <c r="I421" s="46"/>
    </row>
    <row r="422" spans="1:9" s="13" customFormat="1" ht="17.100000000000001" customHeight="1" x14ac:dyDescent="0.3">
      <c r="A422" s="37">
        <v>8</v>
      </c>
      <c r="B422" s="25" t="s">
        <v>149</v>
      </c>
      <c r="C422" s="23" t="s">
        <v>6</v>
      </c>
      <c r="D422" s="23">
        <v>110</v>
      </c>
      <c r="E422" s="32"/>
      <c r="F422" s="32"/>
      <c r="G422" s="32"/>
      <c r="H422" s="32"/>
      <c r="I422" s="46"/>
    </row>
    <row r="423" spans="1:9" s="13" customFormat="1" ht="17.100000000000001" customHeight="1" x14ac:dyDescent="0.3">
      <c r="A423" s="37">
        <v>9</v>
      </c>
      <c r="B423" s="25" t="s">
        <v>335</v>
      </c>
      <c r="C423" s="23" t="s">
        <v>6</v>
      </c>
      <c r="D423" s="23">
        <v>110</v>
      </c>
      <c r="E423" s="32"/>
      <c r="F423" s="32"/>
      <c r="G423" s="32"/>
      <c r="H423" s="32"/>
      <c r="I423" s="46"/>
    </row>
    <row r="424" spans="1:9" s="13" customFormat="1" ht="17.100000000000001" customHeight="1" x14ac:dyDescent="0.3">
      <c r="A424" s="37">
        <v>10</v>
      </c>
      <c r="B424" s="25" t="s">
        <v>339</v>
      </c>
      <c r="C424" s="23" t="s">
        <v>6</v>
      </c>
      <c r="D424" s="23">
        <v>110</v>
      </c>
      <c r="E424" s="32"/>
      <c r="F424" s="32"/>
      <c r="G424" s="32"/>
      <c r="H424" s="32"/>
      <c r="I424" s="46"/>
    </row>
    <row r="425" spans="1:9" s="13" customFormat="1" ht="17.100000000000001" customHeight="1" x14ac:dyDescent="0.3">
      <c r="A425" s="37">
        <v>11</v>
      </c>
      <c r="B425" s="25" t="s">
        <v>340</v>
      </c>
      <c r="C425" s="23" t="s">
        <v>10</v>
      </c>
      <c r="D425" s="23">
        <v>100</v>
      </c>
      <c r="E425" s="32"/>
      <c r="F425" s="32"/>
      <c r="G425" s="32"/>
      <c r="H425" s="32"/>
      <c r="I425" s="46"/>
    </row>
    <row r="426" spans="1:9" s="13" customFormat="1" ht="18" customHeight="1" x14ac:dyDescent="0.3">
      <c r="A426" s="37">
        <v>12</v>
      </c>
      <c r="B426" s="26" t="s">
        <v>40</v>
      </c>
      <c r="C426" s="23" t="s">
        <v>98</v>
      </c>
      <c r="D426" s="23">
        <v>100</v>
      </c>
      <c r="E426" s="32"/>
      <c r="F426" s="32"/>
      <c r="G426" s="32"/>
      <c r="H426" s="32"/>
      <c r="I426" s="46"/>
    </row>
    <row r="427" spans="1:9" s="13" customFormat="1" ht="18" customHeight="1" x14ac:dyDescent="0.3">
      <c r="A427" s="37">
        <v>13</v>
      </c>
      <c r="B427" s="26" t="s">
        <v>41</v>
      </c>
      <c r="C427" s="23" t="s">
        <v>98</v>
      </c>
      <c r="D427" s="23">
        <v>100</v>
      </c>
      <c r="E427" s="32"/>
      <c r="F427" s="32"/>
      <c r="G427" s="32"/>
      <c r="H427" s="32"/>
      <c r="I427" s="46"/>
    </row>
    <row r="428" spans="1:9" s="13" customFormat="1" ht="18" customHeight="1" x14ac:dyDescent="0.3">
      <c r="A428" s="37">
        <v>14</v>
      </c>
      <c r="B428" s="80" t="s">
        <v>337</v>
      </c>
      <c r="C428" s="23" t="s">
        <v>9</v>
      </c>
      <c r="D428" s="23">
        <v>70</v>
      </c>
      <c r="E428" s="32"/>
      <c r="F428" s="32"/>
      <c r="G428" s="32"/>
      <c r="H428" s="32"/>
      <c r="I428" s="46"/>
    </row>
    <row r="429" spans="1:9" s="13" customFormat="1" ht="18" customHeight="1" x14ac:dyDescent="0.3">
      <c r="A429" s="37">
        <v>15</v>
      </c>
      <c r="B429" s="24" t="s">
        <v>43</v>
      </c>
      <c r="C429" s="23" t="s">
        <v>9</v>
      </c>
      <c r="D429" s="23">
        <v>70</v>
      </c>
      <c r="E429" s="32"/>
      <c r="F429" s="32"/>
      <c r="G429" s="32"/>
      <c r="H429" s="32"/>
      <c r="I429" s="46"/>
    </row>
    <row r="430" spans="1:9" s="13" customFormat="1" ht="18" customHeight="1" x14ac:dyDescent="0.3">
      <c r="A430" s="37">
        <v>16</v>
      </c>
      <c r="B430" s="25" t="s">
        <v>56</v>
      </c>
      <c r="C430" s="23" t="s">
        <v>9</v>
      </c>
      <c r="D430" s="23">
        <v>90</v>
      </c>
      <c r="E430" s="32"/>
      <c r="F430" s="32"/>
      <c r="G430" s="32"/>
      <c r="H430" s="32"/>
      <c r="I430" s="46"/>
    </row>
    <row r="431" spans="1:9" s="13" customFormat="1" ht="18" customHeight="1" x14ac:dyDescent="0.3">
      <c r="A431" s="37">
        <v>17</v>
      </c>
      <c r="B431" s="24" t="s">
        <v>138</v>
      </c>
      <c r="C431" s="23" t="s">
        <v>9</v>
      </c>
      <c r="D431" s="23">
        <v>80</v>
      </c>
      <c r="E431" s="32"/>
      <c r="F431" s="32"/>
      <c r="G431" s="32"/>
      <c r="H431" s="32"/>
      <c r="I431" s="46"/>
    </row>
    <row r="432" spans="1:9" s="13" customFormat="1" ht="18" customHeight="1" x14ac:dyDescent="0.3">
      <c r="A432" s="37">
        <v>18</v>
      </c>
      <c r="B432" s="25" t="s">
        <v>189</v>
      </c>
      <c r="C432" s="23" t="s">
        <v>9</v>
      </c>
      <c r="D432" s="23">
        <v>80</v>
      </c>
      <c r="E432" s="32"/>
      <c r="F432" s="32"/>
      <c r="G432" s="32"/>
      <c r="H432" s="32"/>
      <c r="I432" s="46"/>
    </row>
    <row r="433" spans="1:9" s="13" customFormat="1" ht="18" customHeight="1" x14ac:dyDescent="0.3">
      <c r="A433" s="37">
        <v>19</v>
      </c>
      <c r="B433" s="26" t="s">
        <v>42</v>
      </c>
      <c r="C433" s="23" t="s">
        <v>9</v>
      </c>
      <c r="D433" s="23">
        <v>90</v>
      </c>
      <c r="E433" s="32"/>
      <c r="F433" s="32"/>
      <c r="G433" s="32"/>
      <c r="H433" s="32"/>
      <c r="I433" s="46"/>
    </row>
    <row r="434" spans="1:9" s="13" customFormat="1" ht="18" customHeight="1" x14ac:dyDescent="0.3">
      <c r="A434" s="37">
        <v>20</v>
      </c>
      <c r="B434" s="26" t="s">
        <v>44</v>
      </c>
      <c r="C434" s="23" t="s">
        <v>9</v>
      </c>
      <c r="D434" s="23">
        <v>80</v>
      </c>
      <c r="E434" s="32"/>
      <c r="F434" s="32"/>
      <c r="G434" s="32"/>
      <c r="H434" s="32"/>
      <c r="I434" s="46"/>
    </row>
    <row r="435" spans="1:9" s="13" customFormat="1" ht="18" customHeight="1" x14ac:dyDescent="0.3">
      <c r="A435" s="37">
        <v>21</v>
      </c>
      <c r="B435" s="25" t="s">
        <v>45</v>
      </c>
      <c r="C435" s="23" t="s">
        <v>9</v>
      </c>
      <c r="D435" s="23">
        <v>40</v>
      </c>
      <c r="E435" s="32"/>
      <c r="F435" s="32"/>
      <c r="G435" s="32"/>
      <c r="H435" s="32"/>
      <c r="I435" s="46"/>
    </row>
    <row r="436" spans="1:9" s="13" customFormat="1" ht="18" customHeight="1" x14ac:dyDescent="0.3">
      <c r="A436" s="37">
        <v>22</v>
      </c>
      <c r="B436" s="25" t="s">
        <v>47</v>
      </c>
      <c r="C436" s="23" t="s">
        <v>9</v>
      </c>
      <c r="D436" s="23">
        <v>100</v>
      </c>
      <c r="E436" s="32"/>
      <c r="F436" s="32"/>
      <c r="G436" s="32"/>
      <c r="H436" s="32"/>
      <c r="I436" s="46"/>
    </row>
    <row r="437" spans="1:9" s="13" customFormat="1" ht="18" customHeight="1" x14ac:dyDescent="0.3">
      <c r="A437" s="37">
        <v>23</v>
      </c>
      <c r="B437" s="26" t="s">
        <v>46</v>
      </c>
      <c r="C437" s="23" t="s">
        <v>9</v>
      </c>
      <c r="D437" s="23">
        <v>100</v>
      </c>
      <c r="E437" s="32"/>
      <c r="F437" s="32"/>
      <c r="G437" s="32"/>
      <c r="H437" s="32"/>
      <c r="I437" s="46"/>
    </row>
    <row r="438" spans="1:9" s="13" customFormat="1" ht="18" customHeight="1" x14ac:dyDescent="0.3">
      <c r="A438" s="37">
        <v>24</v>
      </c>
      <c r="B438" s="25" t="s">
        <v>48</v>
      </c>
      <c r="C438" s="23" t="s">
        <v>9</v>
      </c>
      <c r="D438" s="23">
        <v>100</v>
      </c>
      <c r="E438" s="32"/>
      <c r="F438" s="32"/>
      <c r="G438" s="32"/>
      <c r="H438" s="32"/>
      <c r="I438" s="46"/>
    </row>
    <row r="439" spans="1:9" s="13" customFormat="1" ht="18" customHeight="1" x14ac:dyDescent="0.3">
      <c r="A439" s="37">
        <v>25</v>
      </c>
      <c r="B439" s="25" t="s">
        <v>108</v>
      </c>
      <c r="C439" s="23" t="s">
        <v>9</v>
      </c>
      <c r="D439" s="23">
        <v>100</v>
      </c>
      <c r="E439" s="32"/>
      <c r="F439" s="32"/>
      <c r="G439" s="32"/>
      <c r="H439" s="32"/>
      <c r="I439" s="46"/>
    </row>
    <row r="440" spans="1:9" s="13" customFormat="1" ht="18" customHeight="1" x14ac:dyDescent="0.3">
      <c r="A440" s="37">
        <v>26</v>
      </c>
      <c r="B440" s="25" t="s">
        <v>109</v>
      </c>
      <c r="C440" s="23" t="s">
        <v>9</v>
      </c>
      <c r="D440" s="23">
        <v>70</v>
      </c>
      <c r="E440" s="32"/>
      <c r="F440" s="32"/>
      <c r="G440" s="32"/>
      <c r="H440" s="32"/>
      <c r="I440" s="46"/>
    </row>
    <row r="441" spans="1:9" s="13" customFormat="1" ht="18" customHeight="1" x14ac:dyDescent="0.3">
      <c r="A441" s="37">
        <v>27</v>
      </c>
      <c r="B441" s="25" t="s">
        <v>259</v>
      </c>
      <c r="C441" s="23" t="s">
        <v>9</v>
      </c>
      <c r="D441" s="23">
        <v>80</v>
      </c>
      <c r="E441" s="32"/>
      <c r="F441" s="32"/>
      <c r="G441" s="32"/>
      <c r="H441" s="32"/>
      <c r="I441" s="46"/>
    </row>
    <row r="442" spans="1:9" s="13" customFormat="1" ht="18" customHeight="1" x14ac:dyDescent="0.3">
      <c r="A442" s="37">
        <v>28</v>
      </c>
      <c r="B442" s="25" t="s">
        <v>127</v>
      </c>
      <c r="C442" s="23" t="s">
        <v>9</v>
      </c>
      <c r="D442" s="23">
        <v>60</v>
      </c>
      <c r="E442" s="32"/>
      <c r="F442" s="32"/>
      <c r="G442" s="32"/>
      <c r="H442" s="32"/>
      <c r="I442" s="46"/>
    </row>
    <row r="443" spans="1:9" s="13" customFormat="1" ht="18" customHeight="1" x14ac:dyDescent="0.3">
      <c r="A443" s="37">
        <v>29</v>
      </c>
      <c r="B443" s="25" t="s">
        <v>110</v>
      </c>
      <c r="C443" s="23" t="s">
        <v>9</v>
      </c>
      <c r="D443" s="23">
        <v>60</v>
      </c>
      <c r="E443" s="41"/>
      <c r="F443" s="41"/>
      <c r="G443" s="41"/>
      <c r="H443" s="41"/>
      <c r="I443" s="41"/>
    </row>
    <row r="444" spans="1:9" s="13" customFormat="1" ht="18" customHeight="1" x14ac:dyDescent="0.3">
      <c r="A444" s="21"/>
      <c r="B444" s="9" t="s">
        <v>140</v>
      </c>
      <c r="C444" s="10"/>
      <c r="D444" s="10"/>
      <c r="E444" s="41"/>
      <c r="F444" s="41"/>
      <c r="G444" s="41"/>
      <c r="H444" s="41"/>
      <c r="I444" s="41"/>
    </row>
    <row r="445" spans="1:9" s="13" customFormat="1" ht="18" customHeight="1" x14ac:dyDescent="0.3">
      <c r="A445" s="21">
        <v>1</v>
      </c>
      <c r="B445" s="24" t="s">
        <v>347</v>
      </c>
      <c r="C445" s="23">
        <v>0.28999999999999998</v>
      </c>
      <c r="D445" s="23">
        <v>100</v>
      </c>
      <c r="E445" s="41"/>
      <c r="F445" s="41"/>
      <c r="G445" s="41"/>
      <c r="H445" s="41"/>
      <c r="I445" s="41"/>
    </row>
    <row r="446" spans="1:9" s="13" customFormat="1" ht="18" customHeight="1" x14ac:dyDescent="0.3">
      <c r="A446" s="21">
        <v>2</v>
      </c>
      <c r="B446" s="24" t="s">
        <v>198</v>
      </c>
      <c r="C446" s="23">
        <v>0.43</v>
      </c>
      <c r="D446" s="23">
        <v>100</v>
      </c>
      <c r="E446" s="41"/>
      <c r="F446" s="41"/>
      <c r="G446" s="41"/>
      <c r="H446" s="41"/>
      <c r="I446" s="41"/>
    </row>
    <row r="447" spans="1:9" s="13" customFormat="1" ht="18" customHeight="1" x14ac:dyDescent="0.3">
      <c r="A447" s="21">
        <v>3</v>
      </c>
      <c r="B447" s="24" t="s">
        <v>31</v>
      </c>
      <c r="C447" s="23">
        <v>0.2</v>
      </c>
      <c r="D447" s="23">
        <v>60</v>
      </c>
      <c r="E447" s="41"/>
      <c r="F447" s="41"/>
      <c r="G447" s="41"/>
      <c r="H447" s="41"/>
      <c r="I447" s="41"/>
    </row>
    <row r="448" spans="1:9" s="13" customFormat="1" ht="18" customHeight="1" x14ac:dyDescent="0.3">
      <c r="A448" s="21">
        <v>4</v>
      </c>
      <c r="B448" s="24" t="s">
        <v>32</v>
      </c>
      <c r="C448" s="23" t="s">
        <v>30</v>
      </c>
      <c r="D448" s="23">
        <v>150</v>
      </c>
      <c r="E448" s="41"/>
      <c r="F448" s="41"/>
      <c r="G448" s="41"/>
      <c r="H448" s="41"/>
      <c r="I448" s="41"/>
    </row>
    <row r="449" spans="1:9" s="13" customFormat="1" ht="18" customHeight="1" x14ac:dyDescent="0.3">
      <c r="A449" s="21">
        <v>5</v>
      </c>
      <c r="B449" s="24" t="s">
        <v>199</v>
      </c>
      <c r="C449" s="23">
        <v>0.42</v>
      </c>
      <c r="D449" s="23">
        <v>100</v>
      </c>
      <c r="E449" s="41"/>
      <c r="F449" s="41"/>
      <c r="G449" s="41"/>
      <c r="H449" s="41"/>
      <c r="I449" s="41"/>
    </row>
    <row r="450" spans="1:9" s="13" customFormat="1" ht="18" customHeight="1" x14ac:dyDescent="0.3">
      <c r="A450" s="21">
        <v>6</v>
      </c>
      <c r="B450" s="24" t="s">
        <v>200</v>
      </c>
      <c r="C450" s="23">
        <v>200</v>
      </c>
      <c r="D450" s="23">
        <v>100</v>
      </c>
      <c r="E450" s="41"/>
      <c r="F450" s="41"/>
      <c r="G450" s="41"/>
      <c r="H450" s="41"/>
      <c r="I450" s="41"/>
    </row>
    <row r="451" spans="1:9" s="13" customFormat="1" ht="18" customHeight="1" x14ac:dyDescent="0.3">
      <c r="A451" s="21">
        <v>7</v>
      </c>
      <c r="B451" s="24" t="s">
        <v>348</v>
      </c>
      <c r="C451" s="23">
        <v>100</v>
      </c>
      <c r="D451" s="23">
        <v>100</v>
      </c>
      <c r="E451" s="41"/>
      <c r="F451" s="41"/>
      <c r="G451" s="41"/>
      <c r="H451" s="41"/>
      <c r="I451" s="41"/>
    </row>
    <row r="452" spans="1:9" s="13" customFormat="1" ht="18" customHeight="1" x14ac:dyDescent="0.3">
      <c r="A452" s="21">
        <v>8</v>
      </c>
      <c r="B452" s="14" t="s">
        <v>349</v>
      </c>
      <c r="C452" s="14">
        <v>500</v>
      </c>
      <c r="D452" s="14">
        <v>250</v>
      </c>
      <c r="E452" s="41"/>
      <c r="F452" s="41"/>
      <c r="G452" s="41"/>
      <c r="H452" s="41"/>
      <c r="I452" s="41"/>
    </row>
    <row r="453" spans="1:9" s="13" customFormat="1" ht="18" customHeight="1" x14ac:dyDescent="0.3">
      <c r="A453" s="21">
        <v>9</v>
      </c>
      <c r="B453" s="25" t="s">
        <v>201</v>
      </c>
      <c r="C453" s="23">
        <v>180</v>
      </c>
      <c r="D453" s="69">
        <v>100</v>
      </c>
      <c r="E453" s="41"/>
      <c r="F453" s="41"/>
      <c r="G453" s="41"/>
      <c r="H453" s="41"/>
      <c r="I453" s="41"/>
    </row>
    <row r="454" spans="1:9" s="13" customFormat="1" ht="18" customHeight="1" x14ac:dyDescent="0.3">
      <c r="A454" s="21">
        <v>10</v>
      </c>
      <c r="B454" s="27" t="s">
        <v>350</v>
      </c>
      <c r="C454" s="28">
        <v>500</v>
      </c>
      <c r="D454" s="28">
        <v>250</v>
      </c>
      <c r="E454" s="41"/>
      <c r="F454" s="41"/>
      <c r="G454" s="41"/>
      <c r="H454" s="41"/>
      <c r="I454" s="41"/>
    </row>
    <row r="455" spans="1:9" s="13" customFormat="1" ht="18" customHeight="1" x14ac:dyDescent="0.3">
      <c r="A455" s="8"/>
      <c r="B455" s="9" t="s">
        <v>3</v>
      </c>
      <c r="C455" s="10"/>
      <c r="D455" s="10"/>
      <c r="E455" s="41"/>
      <c r="F455" s="41"/>
      <c r="G455" s="41"/>
      <c r="H455" s="41"/>
      <c r="I455" s="41"/>
    </row>
    <row r="456" spans="1:9" s="13" customFormat="1" ht="18" customHeight="1" x14ac:dyDescent="0.3">
      <c r="A456" s="21">
        <v>1</v>
      </c>
      <c r="B456" s="24" t="s">
        <v>161</v>
      </c>
      <c r="C456" s="23">
        <v>0.5</v>
      </c>
      <c r="D456" s="23">
        <v>50</v>
      </c>
      <c r="E456" s="41"/>
      <c r="F456" s="41"/>
      <c r="G456" s="41"/>
      <c r="H456" s="41"/>
      <c r="I456" s="41"/>
    </row>
    <row r="457" spans="1:9" s="13" customFormat="1" ht="18" customHeight="1" x14ac:dyDescent="0.3">
      <c r="A457" s="21">
        <v>2</v>
      </c>
      <c r="B457" s="24" t="s">
        <v>33</v>
      </c>
      <c r="C457" s="23">
        <v>0.5</v>
      </c>
      <c r="D457" s="23">
        <v>100</v>
      </c>
      <c r="E457" s="32"/>
      <c r="F457" s="32"/>
      <c r="G457" s="32"/>
      <c r="H457" s="32"/>
      <c r="I457" s="46"/>
    </row>
    <row r="458" spans="1:9" s="13" customFormat="1" ht="18" customHeight="1" x14ac:dyDescent="0.3">
      <c r="A458" s="21">
        <v>3</v>
      </c>
      <c r="B458" s="24" t="s">
        <v>65</v>
      </c>
      <c r="C458" s="23">
        <v>0.5</v>
      </c>
      <c r="D458" s="23">
        <v>110</v>
      </c>
      <c r="E458" s="32"/>
      <c r="F458" s="32"/>
      <c r="G458" s="32"/>
      <c r="H458" s="32"/>
      <c r="I458" s="46"/>
    </row>
    <row r="459" spans="1:9" s="13" customFormat="1" ht="18" customHeight="1" x14ac:dyDescent="0.3">
      <c r="A459" s="21">
        <v>4</v>
      </c>
      <c r="B459" s="25" t="s">
        <v>352</v>
      </c>
      <c r="C459" s="23" t="s">
        <v>9</v>
      </c>
      <c r="D459" s="23">
        <v>30</v>
      </c>
      <c r="E459" s="32"/>
      <c r="F459" s="32"/>
      <c r="G459" s="32"/>
      <c r="H459" s="32"/>
      <c r="I459" s="46"/>
    </row>
    <row r="460" spans="1:9" s="13" customFormat="1" ht="18" customHeight="1" x14ac:dyDescent="0.3">
      <c r="A460" s="21">
        <v>5</v>
      </c>
      <c r="B460" s="24" t="s">
        <v>353</v>
      </c>
      <c r="C460" s="23">
        <v>0.5</v>
      </c>
      <c r="D460" s="23">
        <v>100</v>
      </c>
      <c r="E460" s="32"/>
      <c r="F460" s="32"/>
      <c r="G460" s="32"/>
      <c r="H460" s="32"/>
      <c r="I460" s="46"/>
    </row>
    <row r="461" spans="1:9" s="13" customFormat="1" ht="18" customHeight="1" x14ac:dyDescent="0.3">
      <c r="A461" s="21">
        <v>6</v>
      </c>
      <c r="B461" s="24" t="s">
        <v>354</v>
      </c>
      <c r="C461" s="23">
        <v>0.5</v>
      </c>
      <c r="D461" s="23">
        <v>130</v>
      </c>
      <c r="E461" s="32"/>
      <c r="F461" s="32"/>
      <c r="G461" s="32"/>
      <c r="H461" s="32"/>
      <c r="I461" s="46"/>
    </row>
    <row r="462" spans="1:9" s="13" customFormat="1" ht="18" customHeight="1" x14ac:dyDescent="0.3">
      <c r="A462" s="21">
        <v>7</v>
      </c>
      <c r="B462" s="24" t="s">
        <v>139</v>
      </c>
      <c r="C462" s="23" t="s">
        <v>22</v>
      </c>
      <c r="D462" s="23">
        <v>270</v>
      </c>
      <c r="E462" s="32"/>
      <c r="F462" s="32"/>
      <c r="G462" s="32"/>
      <c r="H462" s="32"/>
      <c r="I462" s="46"/>
    </row>
    <row r="463" spans="1:9" s="13" customFormat="1" ht="18" customHeight="1" x14ac:dyDescent="0.3">
      <c r="A463" s="21">
        <v>8</v>
      </c>
      <c r="B463" s="24" t="s">
        <v>143</v>
      </c>
      <c r="C463" s="23" t="s">
        <v>22</v>
      </c>
      <c r="D463" s="23">
        <v>280</v>
      </c>
      <c r="E463" s="32"/>
      <c r="F463" s="32"/>
      <c r="G463" s="32"/>
      <c r="H463" s="32"/>
      <c r="I463" s="46"/>
    </row>
    <row r="464" spans="1:9" s="13" customFormat="1" ht="18" customHeight="1" x14ac:dyDescent="0.3">
      <c r="A464" s="21">
        <v>9</v>
      </c>
      <c r="B464" s="24" t="s">
        <v>355</v>
      </c>
      <c r="C464" s="23">
        <v>0.25</v>
      </c>
      <c r="D464" s="23">
        <v>100</v>
      </c>
      <c r="E464" s="32"/>
      <c r="F464" s="32"/>
      <c r="G464" s="32"/>
      <c r="H464" s="32"/>
      <c r="I464" s="46"/>
    </row>
    <row r="465" spans="1:102" s="13" customFormat="1" ht="18" customHeight="1" x14ac:dyDescent="0.3">
      <c r="A465" s="21">
        <v>10</v>
      </c>
      <c r="B465" s="19" t="s">
        <v>356</v>
      </c>
      <c r="C465" s="23" t="s">
        <v>30</v>
      </c>
      <c r="D465" s="23">
        <v>150</v>
      </c>
      <c r="E465" s="32"/>
      <c r="F465" s="32"/>
      <c r="G465" s="32"/>
      <c r="H465" s="32"/>
      <c r="I465" s="46"/>
    </row>
    <row r="466" spans="1:102" s="13" customFormat="1" ht="18" customHeight="1" x14ac:dyDescent="0.3">
      <c r="A466" s="21">
        <v>11</v>
      </c>
      <c r="B466" s="24" t="s">
        <v>357</v>
      </c>
      <c r="C466" s="23">
        <v>0.2</v>
      </c>
      <c r="D466" s="23">
        <v>50</v>
      </c>
      <c r="E466" s="32"/>
      <c r="F466" s="32"/>
      <c r="G466" s="32"/>
      <c r="H466" s="32"/>
      <c r="I466" s="46"/>
    </row>
    <row r="467" spans="1:102" s="13" customFormat="1" ht="18" customHeight="1" x14ac:dyDescent="0.3">
      <c r="A467" s="21">
        <v>12</v>
      </c>
      <c r="B467" s="24" t="s">
        <v>358</v>
      </c>
      <c r="C467" s="23" t="s">
        <v>9</v>
      </c>
      <c r="D467" s="23">
        <v>10</v>
      </c>
      <c r="E467" s="32"/>
      <c r="F467" s="32"/>
      <c r="G467" s="32"/>
      <c r="H467" s="32"/>
      <c r="I467" s="46"/>
    </row>
    <row r="468" spans="1:102" s="13" customFormat="1" ht="18" customHeight="1" x14ac:dyDescent="0.3">
      <c r="A468" s="21">
        <v>13</v>
      </c>
      <c r="B468" s="24" t="s">
        <v>359</v>
      </c>
      <c r="C468" s="23" t="s">
        <v>9</v>
      </c>
      <c r="D468" s="23">
        <v>10</v>
      </c>
      <c r="E468" s="32"/>
      <c r="F468" s="32"/>
      <c r="G468" s="32"/>
      <c r="H468" s="32"/>
      <c r="I468" s="46"/>
    </row>
    <row r="469" spans="1:102" s="13" customFormat="1" ht="18" customHeight="1" x14ac:dyDescent="0.3">
      <c r="A469" s="21">
        <v>14</v>
      </c>
      <c r="B469" s="24" t="s">
        <v>205</v>
      </c>
      <c r="C469" s="23">
        <v>0.25</v>
      </c>
      <c r="D469" s="23">
        <v>45</v>
      </c>
      <c r="E469" s="32"/>
      <c r="F469" s="32"/>
      <c r="G469" s="32"/>
      <c r="H469" s="32"/>
      <c r="I469" s="46"/>
    </row>
    <row r="470" spans="1:102" s="13" customFormat="1" ht="18" customHeight="1" x14ac:dyDescent="0.3">
      <c r="A470" s="21">
        <v>15</v>
      </c>
      <c r="B470" s="24" t="s">
        <v>205</v>
      </c>
      <c r="C470" s="23">
        <v>0.5</v>
      </c>
      <c r="D470" s="23">
        <v>75</v>
      </c>
      <c r="E470" s="32"/>
      <c r="F470" s="32"/>
      <c r="G470" s="32"/>
      <c r="H470" s="32"/>
      <c r="I470" s="46"/>
    </row>
    <row r="471" spans="1:102" s="13" customFormat="1" ht="18" customHeight="1" x14ac:dyDescent="0.3">
      <c r="A471" s="21">
        <v>16</v>
      </c>
      <c r="B471" s="24" t="s">
        <v>205</v>
      </c>
      <c r="C471" s="23" t="s">
        <v>206</v>
      </c>
      <c r="D471" s="23">
        <v>120</v>
      </c>
      <c r="E471" s="32"/>
      <c r="F471" s="32"/>
      <c r="G471" s="32"/>
      <c r="H471" s="32"/>
      <c r="I471" s="46"/>
    </row>
    <row r="472" spans="1:102" s="13" customFormat="1" ht="18" customHeight="1" x14ac:dyDescent="0.3">
      <c r="A472" s="8"/>
      <c r="B472" s="9" t="s">
        <v>16</v>
      </c>
      <c r="C472" s="10"/>
      <c r="D472" s="10"/>
      <c r="E472" s="32"/>
      <c r="F472" s="32"/>
      <c r="G472" s="32"/>
      <c r="H472" s="32"/>
      <c r="I472" s="46"/>
    </row>
    <row r="473" spans="1:102" s="13" customFormat="1" ht="18" customHeight="1" x14ac:dyDescent="0.3">
      <c r="A473" s="21">
        <v>1</v>
      </c>
      <c r="B473" s="14" t="s">
        <v>107</v>
      </c>
      <c r="C473" s="14">
        <v>25</v>
      </c>
      <c r="D473" s="14">
        <v>25</v>
      </c>
      <c r="E473" s="32"/>
      <c r="F473" s="32"/>
      <c r="G473" s="32"/>
      <c r="H473" s="32"/>
      <c r="I473" s="46"/>
    </row>
    <row r="474" spans="1:102" s="13" customFormat="1" ht="18" customHeight="1" x14ac:dyDescent="0.3">
      <c r="A474" s="8">
        <v>2</v>
      </c>
      <c r="B474" s="14" t="s">
        <v>183</v>
      </c>
      <c r="C474" s="14">
        <v>140</v>
      </c>
      <c r="D474" s="14">
        <v>130</v>
      </c>
      <c r="E474" s="32"/>
      <c r="F474" s="32"/>
      <c r="G474" s="32"/>
      <c r="H474" s="32"/>
      <c r="I474" s="46"/>
      <c r="J474" s="17"/>
      <c r="K474" s="17"/>
      <c r="L474" s="17"/>
      <c r="M474" s="17"/>
      <c r="N474" s="17"/>
      <c r="O474" s="17"/>
      <c r="P474" s="17"/>
      <c r="Q474" s="17"/>
      <c r="R474" s="17"/>
      <c r="S474" s="17"/>
    </row>
    <row r="475" spans="1:102" s="13" customFormat="1" ht="18" customHeight="1" x14ac:dyDescent="0.3">
      <c r="A475" s="8">
        <v>3</v>
      </c>
      <c r="B475" s="14" t="s">
        <v>360</v>
      </c>
      <c r="C475" s="14">
        <v>25</v>
      </c>
      <c r="D475" s="14">
        <v>25</v>
      </c>
      <c r="E475" s="32"/>
      <c r="F475" s="32"/>
      <c r="G475" s="32"/>
      <c r="H475" s="32"/>
      <c r="I475" s="46"/>
      <c r="J475" s="17"/>
      <c r="K475" s="17"/>
      <c r="L475" s="17"/>
      <c r="M475" s="17"/>
      <c r="N475" s="17"/>
      <c r="O475" s="17"/>
      <c r="P475" s="17"/>
      <c r="Q475" s="17"/>
      <c r="R475" s="17"/>
      <c r="S475" s="17"/>
    </row>
    <row r="476" spans="1:102" ht="20.25" x14ac:dyDescent="0.3">
      <c r="A476" s="8">
        <v>4</v>
      </c>
      <c r="B476" s="14" t="s">
        <v>36</v>
      </c>
      <c r="C476" s="14">
        <v>300</v>
      </c>
      <c r="D476" s="14">
        <v>140</v>
      </c>
      <c r="E476" s="32"/>
      <c r="F476" s="32"/>
      <c r="G476" s="32"/>
      <c r="H476" s="32"/>
      <c r="I476" s="46"/>
      <c r="J476" s="48"/>
      <c r="K476" s="48"/>
      <c r="L476" s="48"/>
      <c r="M476" s="48"/>
      <c r="N476" s="48"/>
      <c r="O476" s="48"/>
      <c r="P476" s="48"/>
      <c r="Q476" s="48"/>
      <c r="R476" s="48"/>
      <c r="S476" s="48"/>
      <c r="T476" s="50"/>
      <c r="U476" s="48"/>
      <c r="V476" s="48"/>
      <c r="W476" s="48"/>
      <c r="X476" s="48"/>
      <c r="Y476" s="48"/>
      <c r="Z476" s="48"/>
      <c r="AA476" s="48"/>
      <c r="AB476" s="48"/>
      <c r="AC476" s="48"/>
      <c r="AD476" s="48"/>
      <c r="AE476" s="48"/>
      <c r="AF476" s="48"/>
      <c r="AG476" s="48"/>
      <c r="AH476" s="48"/>
      <c r="AI476" s="48"/>
      <c r="AJ476" s="48"/>
      <c r="AK476" s="48"/>
      <c r="AL476" s="48"/>
      <c r="AM476" s="48"/>
      <c r="AN476" s="48"/>
      <c r="AO476" s="48"/>
      <c r="AP476" s="50"/>
      <c r="AQ476" s="48"/>
      <c r="AR476" s="48"/>
      <c r="AS476" s="50"/>
      <c r="AT476" s="48"/>
      <c r="AU476" s="48"/>
      <c r="AV476" s="50"/>
      <c r="AW476" s="48"/>
      <c r="AX476" s="48"/>
      <c r="AY476" s="48"/>
      <c r="AZ476" s="50"/>
      <c r="BA476" s="48"/>
      <c r="BB476" s="48"/>
      <c r="BC476" s="48"/>
      <c r="BD476" s="48"/>
      <c r="BE476" s="48"/>
      <c r="BF476" s="48"/>
      <c r="BG476" s="48"/>
      <c r="BH476" s="48"/>
      <c r="BI476" s="48"/>
      <c r="BJ476" s="48"/>
      <c r="BK476" s="48"/>
      <c r="BL476" s="48"/>
      <c r="BM476" s="48"/>
      <c r="BN476" s="48"/>
      <c r="BO476" s="48"/>
      <c r="BP476" s="48"/>
      <c r="BQ476" s="51">
        <f t="shared" ref="BQ476:BQ480" si="3">SUM(E476:BP476)</f>
        <v>0</v>
      </c>
      <c r="BR476" s="51">
        <f>BQ476*D489</f>
        <v>0</v>
      </c>
      <c r="BS476" s="48"/>
      <c r="BT476" s="48"/>
      <c r="BU476" s="48"/>
      <c r="BV476" s="48"/>
      <c r="BW476" s="48"/>
      <c r="BX476" s="48"/>
      <c r="BY476" s="48"/>
      <c r="BZ476" s="48"/>
      <c r="CA476" s="48"/>
      <c r="CB476" s="48"/>
      <c r="CC476" s="48"/>
      <c r="CD476" s="48"/>
      <c r="CE476" s="48"/>
      <c r="CF476" s="48"/>
      <c r="CG476" s="48"/>
      <c r="CH476" s="48"/>
      <c r="CI476" s="48"/>
      <c r="CJ476" s="48"/>
      <c r="CK476" s="48"/>
      <c r="CL476" s="48"/>
      <c r="CM476" s="48"/>
      <c r="CN476" s="48"/>
      <c r="CO476" s="48"/>
      <c r="CP476" s="48"/>
      <c r="CQ476" s="48"/>
      <c r="CR476" s="50"/>
      <c r="CS476" s="48"/>
      <c r="CT476" s="48"/>
      <c r="CU476" s="48"/>
      <c r="CV476" s="49"/>
      <c r="CW476" s="51"/>
      <c r="CX476" s="51"/>
    </row>
    <row r="477" spans="1:102" ht="20.25" x14ac:dyDescent="0.3">
      <c r="A477" s="8">
        <v>5</v>
      </c>
      <c r="B477" s="14" t="s">
        <v>361</v>
      </c>
      <c r="C477" s="14">
        <v>40</v>
      </c>
      <c r="D477" s="14">
        <v>25</v>
      </c>
      <c r="E477" s="32"/>
      <c r="F477" s="32"/>
      <c r="G477" s="32"/>
      <c r="H477" s="32"/>
      <c r="I477" s="46"/>
      <c r="J477" s="48"/>
      <c r="K477" s="48"/>
      <c r="L477" s="48"/>
      <c r="M477" s="48"/>
      <c r="N477" s="48"/>
      <c r="O477" s="48"/>
      <c r="P477" s="48"/>
      <c r="Q477" s="48"/>
      <c r="R477" s="48"/>
      <c r="S477" s="48"/>
      <c r="T477" s="50"/>
      <c r="U477" s="48"/>
      <c r="V477" s="48"/>
      <c r="W477" s="48"/>
      <c r="X477" s="48"/>
      <c r="Y477" s="48"/>
      <c r="Z477" s="48"/>
      <c r="AA477" s="48"/>
      <c r="AB477" s="48"/>
      <c r="AC477" s="48"/>
      <c r="AD477" s="48"/>
      <c r="AE477" s="48"/>
      <c r="AF477" s="48"/>
      <c r="AG477" s="48"/>
      <c r="AH477" s="48"/>
      <c r="AI477" s="48"/>
      <c r="AJ477" s="48"/>
      <c r="AK477" s="48"/>
      <c r="AL477" s="48"/>
      <c r="AM477" s="48"/>
      <c r="AN477" s="48"/>
      <c r="AO477" s="48"/>
      <c r="AP477" s="50"/>
      <c r="AQ477" s="48"/>
      <c r="AR477" s="48"/>
      <c r="AS477" s="50"/>
      <c r="AT477" s="48"/>
      <c r="AU477" s="48"/>
      <c r="AV477" s="50"/>
      <c r="AW477" s="48"/>
      <c r="AX477" s="48"/>
      <c r="AY477" s="48"/>
      <c r="AZ477" s="50"/>
      <c r="BA477" s="48"/>
      <c r="BB477" s="48"/>
      <c r="BC477" s="48"/>
      <c r="BD477" s="48"/>
      <c r="BE477" s="48"/>
      <c r="BF477" s="48"/>
      <c r="BG477" s="48"/>
      <c r="BH477" s="48"/>
      <c r="BI477" s="48"/>
      <c r="BJ477" s="48"/>
      <c r="BK477" s="48"/>
      <c r="BL477" s="48"/>
      <c r="BM477" s="48"/>
      <c r="BN477" s="48"/>
      <c r="BO477" s="48"/>
      <c r="BP477" s="48"/>
      <c r="BQ477" s="51">
        <f t="shared" si="3"/>
        <v>0</v>
      </c>
      <c r="BR477" s="51">
        <f>BQ477*D490</f>
        <v>0</v>
      </c>
      <c r="BS477" s="48"/>
      <c r="BT477" s="48"/>
      <c r="BU477" s="48"/>
      <c r="BV477" s="48"/>
      <c r="BW477" s="48"/>
      <c r="BX477" s="48"/>
      <c r="BY477" s="48"/>
      <c r="BZ477" s="48"/>
      <c r="CA477" s="48"/>
      <c r="CB477" s="48"/>
      <c r="CC477" s="48"/>
      <c r="CD477" s="48"/>
      <c r="CE477" s="48"/>
      <c r="CF477" s="48"/>
      <c r="CG477" s="48"/>
      <c r="CH477" s="48"/>
      <c r="CI477" s="48"/>
      <c r="CJ477" s="48"/>
      <c r="CK477" s="48"/>
      <c r="CL477" s="48"/>
      <c r="CM477" s="48"/>
      <c r="CN477" s="48"/>
      <c r="CO477" s="48"/>
      <c r="CP477" s="48"/>
      <c r="CQ477" s="48"/>
      <c r="CR477" s="50"/>
      <c r="CS477" s="48"/>
      <c r="CT477" s="48"/>
      <c r="CU477" s="48"/>
      <c r="CV477" s="49"/>
      <c r="CW477" s="51"/>
      <c r="CX477" s="51"/>
    </row>
    <row r="478" spans="1:102" ht="20.25" x14ac:dyDescent="0.3">
      <c r="A478" s="8">
        <v>6</v>
      </c>
      <c r="B478" s="14" t="s">
        <v>37</v>
      </c>
      <c r="C478" s="14">
        <v>220</v>
      </c>
      <c r="D478" s="14">
        <v>130</v>
      </c>
      <c r="E478" s="32"/>
      <c r="F478" s="32"/>
      <c r="G478" s="32"/>
      <c r="H478" s="32"/>
      <c r="I478" s="46"/>
      <c r="J478" s="48"/>
      <c r="K478" s="48"/>
      <c r="L478" s="48"/>
      <c r="M478" s="48"/>
      <c r="N478" s="48"/>
      <c r="O478" s="48"/>
      <c r="P478" s="48"/>
      <c r="Q478" s="48"/>
      <c r="R478" s="48"/>
      <c r="S478" s="48"/>
      <c r="T478" s="50"/>
      <c r="U478" s="48"/>
      <c r="V478" s="48"/>
      <c r="W478" s="48"/>
      <c r="X478" s="48"/>
      <c r="Y478" s="48"/>
      <c r="Z478" s="48"/>
      <c r="AA478" s="48"/>
      <c r="AB478" s="48"/>
      <c r="AC478" s="48"/>
      <c r="AD478" s="48"/>
      <c r="AE478" s="48"/>
      <c r="AF478" s="48"/>
      <c r="AG478" s="48"/>
      <c r="AH478" s="48"/>
      <c r="AI478" s="48"/>
      <c r="AJ478" s="48"/>
      <c r="AK478" s="48"/>
      <c r="AL478" s="48"/>
      <c r="AM478" s="48"/>
      <c r="AN478" s="48"/>
      <c r="AO478" s="48"/>
      <c r="AP478" s="50"/>
      <c r="AQ478" s="48"/>
      <c r="AR478" s="48"/>
      <c r="AS478" s="50"/>
      <c r="AT478" s="48"/>
      <c r="AU478" s="48"/>
      <c r="AV478" s="50"/>
      <c r="AW478" s="48"/>
      <c r="AX478" s="48"/>
      <c r="AY478" s="48"/>
      <c r="AZ478" s="50"/>
      <c r="BA478" s="48"/>
      <c r="BB478" s="48"/>
      <c r="BC478" s="48"/>
      <c r="BD478" s="48"/>
      <c r="BE478" s="48"/>
      <c r="BF478" s="48"/>
      <c r="BG478" s="48"/>
      <c r="BH478" s="48"/>
      <c r="BI478" s="48"/>
      <c r="BJ478" s="48"/>
      <c r="BK478" s="48"/>
      <c r="BL478" s="48"/>
      <c r="BM478" s="48"/>
      <c r="BN478" s="48"/>
      <c r="BO478" s="48"/>
      <c r="BP478" s="48"/>
      <c r="BQ478" s="51">
        <f t="shared" si="3"/>
        <v>0</v>
      </c>
      <c r="BR478" s="51">
        <f>BQ478*D491</f>
        <v>0</v>
      </c>
      <c r="BS478" s="48"/>
      <c r="BT478" s="48"/>
      <c r="BU478" s="48"/>
      <c r="BV478" s="48"/>
      <c r="BW478" s="48"/>
      <c r="BX478" s="48"/>
      <c r="BY478" s="48"/>
      <c r="BZ478" s="48"/>
      <c r="CA478" s="48"/>
      <c r="CB478" s="48"/>
      <c r="CC478" s="48"/>
      <c r="CD478" s="48"/>
      <c r="CE478" s="48"/>
      <c r="CF478" s="48"/>
      <c r="CG478" s="48"/>
      <c r="CH478" s="48"/>
      <c r="CI478" s="48"/>
      <c r="CJ478" s="48"/>
      <c r="CK478" s="48"/>
      <c r="CL478" s="48"/>
      <c r="CM478" s="48"/>
      <c r="CN478" s="48"/>
      <c r="CO478" s="48"/>
      <c r="CP478" s="48"/>
      <c r="CQ478" s="48"/>
      <c r="CR478" s="50"/>
      <c r="CS478" s="48"/>
      <c r="CT478" s="48"/>
      <c r="CU478" s="48"/>
      <c r="CV478" s="49"/>
      <c r="CW478" s="51"/>
      <c r="CX478" s="51"/>
    </row>
    <row r="479" spans="1:102" ht="20.25" x14ac:dyDescent="0.3">
      <c r="A479" s="8">
        <v>7</v>
      </c>
      <c r="B479" s="14" t="s">
        <v>20</v>
      </c>
      <c r="C479" s="14">
        <v>10</v>
      </c>
      <c r="D479" s="14">
        <v>35</v>
      </c>
      <c r="E479" s="32"/>
      <c r="F479" s="32"/>
      <c r="G479" s="32"/>
      <c r="H479" s="32"/>
      <c r="I479" s="46"/>
      <c r="J479" s="48"/>
      <c r="K479" s="48"/>
      <c r="L479" s="48"/>
      <c r="M479" s="48"/>
      <c r="N479" s="48"/>
      <c r="O479" s="48"/>
      <c r="P479" s="48"/>
      <c r="Q479" s="48"/>
      <c r="R479" s="48"/>
      <c r="S479" s="48"/>
      <c r="T479" s="50"/>
      <c r="U479" s="48"/>
      <c r="V479" s="48"/>
      <c r="W479" s="48"/>
      <c r="X479" s="48"/>
      <c r="Y479" s="48"/>
      <c r="Z479" s="48"/>
      <c r="AA479" s="48"/>
      <c r="AB479" s="48"/>
      <c r="AC479" s="48"/>
      <c r="AD479" s="48"/>
      <c r="AE479" s="48"/>
      <c r="AF479" s="48"/>
      <c r="AG479" s="48"/>
      <c r="AH479" s="48"/>
      <c r="AI479" s="48"/>
      <c r="AJ479" s="48"/>
      <c r="AK479" s="48"/>
      <c r="AL479" s="48"/>
      <c r="AM479" s="48"/>
      <c r="AN479" s="48"/>
      <c r="AO479" s="48"/>
      <c r="AP479" s="50"/>
      <c r="AQ479" s="48"/>
      <c r="AR479" s="48"/>
      <c r="AS479" s="50"/>
      <c r="AT479" s="48"/>
      <c r="AU479" s="48"/>
      <c r="AV479" s="50"/>
      <c r="AW479" s="48"/>
      <c r="AX479" s="48"/>
      <c r="AY479" s="48"/>
      <c r="AZ479" s="50"/>
      <c r="BA479" s="48"/>
      <c r="BB479" s="48"/>
      <c r="BC479" s="48"/>
      <c r="BD479" s="48"/>
      <c r="BE479" s="48"/>
      <c r="BF479" s="48"/>
      <c r="BG479" s="48"/>
      <c r="BH479" s="48"/>
      <c r="BI479" s="48"/>
      <c r="BJ479" s="48"/>
      <c r="BK479" s="48"/>
      <c r="BL479" s="48"/>
      <c r="BM479" s="48"/>
      <c r="BN479" s="48"/>
      <c r="BO479" s="48"/>
      <c r="BP479" s="48"/>
      <c r="BQ479" s="51">
        <f t="shared" si="3"/>
        <v>0</v>
      </c>
      <c r="BR479" s="51">
        <f>BQ479*D492</f>
        <v>0</v>
      </c>
      <c r="BS479" s="48"/>
      <c r="BT479" s="48"/>
      <c r="BU479" s="48"/>
      <c r="BV479" s="48"/>
      <c r="BW479" s="48"/>
      <c r="BX479" s="48"/>
      <c r="BY479" s="48"/>
      <c r="BZ479" s="48"/>
      <c r="CA479" s="48"/>
      <c r="CB479" s="48"/>
      <c r="CC479" s="48"/>
      <c r="CD479" s="48"/>
      <c r="CE479" s="48"/>
      <c r="CF479" s="48"/>
      <c r="CG479" s="48"/>
      <c r="CH479" s="48"/>
      <c r="CI479" s="48"/>
      <c r="CJ479" s="48"/>
      <c r="CK479" s="48"/>
      <c r="CL479" s="48"/>
      <c r="CM479" s="48"/>
      <c r="CN479" s="48"/>
      <c r="CO479" s="48"/>
      <c r="CP479" s="48"/>
      <c r="CQ479" s="48"/>
      <c r="CR479" s="50"/>
      <c r="CS479" s="48"/>
      <c r="CT479" s="48"/>
      <c r="CU479" s="48"/>
      <c r="CV479" s="49"/>
      <c r="CW479" s="51"/>
      <c r="CX479" s="51"/>
    </row>
    <row r="480" spans="1:102" ht="20.25" x14ac:dyDescent="0.3">
      <c r="A480" s="8">
        <v>8</v>
      </c>
      <c r="B480" s="25" t="s">
        <v>362</v>
      </c>
      <c r="C480" s="23">
        <v>25</v>
      </c>
      <c r="D480" s="23">
        <v>25</v>
      </c>
      <c r="E480" s="32"/>
      <c r="F480" s="32"/>
      <c r="G480" s="32"/>
      <c r="H480" s="32"/>
      <c r="I480" s="46"/>
      <c r="K480" s="48"/>
      <c r="L480" s="48"/>
      <c r="M480" s="48"/>
      <c r="N480" s="48"/>
      <c r="R480" s="49"/>
      <c r="T480" s="50"/>
      <c r="AA480" s="48"/>
      <c r="AB480" s="48"/>
      <c r="AC480" s="48"/>
      <c r="AD480" s="48"/>
      <c r="AE480" s="48"/>
      <c r="AG480" s="48"/>
      <c r="AH480" s="48"/>
      <c r="AL480" s="48"/>
      <c r="AN480" s="48"/>
      <c r="AO480" s="49"/>
      <c r="AP480" s="50"/>
      <c r="AR480" s="49"/>
      <c r="AS480" s="50"/>
      <c r="AT480" s="48"/>
      <c r="AU480" s="48"/>
      <c r="AV480" s="50"/>
      <c r="AW480" s="48"/>
      <c r="AX480" s="48"/>
      <c r="AY480" s="48"/>
      <c r="AZ480" s="50"/>
      <c r="BA480" s="48"/>
      <c r="BB480" s="48"/>
      <c r="BC480" s="48"/>
      <c r="BE480" s="48"/>
      <c r="BG480" s="48"/>
      <c r="BH480" s="48"/>
      <c r="BI480" s="48"/>
      <c r="BJ480" s="48"/>
      <c r="BK480" s="48"/>
      <c r="BL480" s="48"/>
      <c r="BM480" s="48"/>
      <c r="BN480" s="48"/>
      <c r="BO480" s="48"/>
      <c r="BP480" s="52"/>
      <c r="BQ480" s="51">
        <f t="shared" si="3"/>
        <v>0</v>
      </c>
      <c r="BR480" s="51">
        <f>BQ480*D493</f>
        <v>0</v>
      </c>
    </row>
    <row r="481" spans="1:19" s="13" customFormat="1" ht="18" customHeight="1" x14ac:dyDescent="0.3">
      <c r="A481" s="8">
        <v>9</v>
      </c>
      <c r="B481" s="14" t="s">
        <v>38</v>
      </c>
      <c r="C481" s="14">
        <v>280</v>
      </c>
      <c r="D481" s="14">
        <v>140</v>
      </c>
      <c r="E481" s="61"/>
      <c r="F481" s="61"/>
      <c r="G481" s="61"/>
      <c r="H481" s="61"/>
      <c r="I481" s="62"/>
    </row>
    <row r="482" spans="1:19" s="13" customFormat="1" ht="18" customHeight="1" x14ac:dyDescent="0.3">
      <c r="A482" s="8">
        <v>10</v>
      </c>
      <c r="B482" s="14" t="s">
        <v>363</v>
      </c>
      <c r="C482" s="14">
        <v>25</v>
      </c>
      <c r="D482" s="14">
        <v>35</v>
      </c>
      <c r="E482" s="32"/>
      <c r="F482" s="32"/>
      <c r="G482" s="32"/>
      <c r="H482" s="32"/>
      <c r="I482" s="46"/>
    </row>
    <row r="483" spans="1:19" s="13" customFormat="1" ht="18" customHeight="1" x14ac:dyDescent="0.3">
      <c r="A483" s="8">
        <v>11</v>
      </c>
      <c r="B483" s="27" t="s">
        <v>39</v>
      </c>
      <c r="C483" s="28">
        <v>280</v>
      </c>
      <c r="D483" s="28">
        <v>130</v>
      </c>
      <c r="E483" s="32"/>
      <c r="F483" s="32"/>
      <c r="G483" s="32"/>
      <c r="H483" s="32"/>
      <c r="I483" s="46"/>
    </row>
    <row r="484" spans="1:19" s="13" customFormat="1" ht="18" customHeight="1" x14ac:dyDescent="0.3">
      <c r="A484" s="8">
        <v>12</v>
      </c>
      <c r="B484" s="14" t="s">
        <v>222</v>
      </c>
      <c r="C484" s="14">
        <v>140</v>
      </c>
      <c r="D484" s="14">
        <v>130</v>
      </c>
      <c r="E484" s="32"/>
      <c r="F484" s="32"/>
      <c r="G484" s="32"/>
      <c r="H484" s="32"/>
      <c r="I484" s="46"/>
    </row>
    <row r="485" spans="1:19" s="13" customFormat="1" ht="18" customHeight="1" x14ac:dyDescent="0.3">
      <c r="A485" s="8">
        <v>13</v>
      </c>
      <c r="B485" s="14" t="s">
        <v>202</v>
      </c>
      <c r="C485" s="14">
        <v>30</v>
      </c>
      <c r="D485" s="14">
        <v>35</v>
      </c>
      <c r="E485" s="32"/>
      <c r="F485" s="32"/>
      <c r="G485" s="32"/>
      <c r="H485" s="32"/>
      <c r="I485" s="46"/>
    </row>
    <row r="486" spans="1:19" s="13" customFormat="1" ht="18" customHeight="1" x14ac:dyDescent="0.3">
      <c r="A486" s="8">
        <v>14</v>
      </c>
      <c r="B486" s="14" t="s">
        <v>203</v>
      </c>
      <c r="C486" s="14">
        <v>30</v>
      </c>
      <c r="D486" s="14">
        <v>35</v>
      </c>
      <c r="E486" s="32"/>
      <c r="F486" s="32"/>
      <c r="G486" s="32"/>
      <c r="H486" s="32"/>
      <c r="I486" s="46"/>
    </row>
    <row r="487" spans="1:19" s="13" customFormat="1" ht="18" customHeight="1" x14ac:dyDescent="0.3">
      <c r="A487" s="8"/>
      <c r="B487" s="9" t="s">
        <v>4</v>
      </c>
      <c r="C487" s="10"/>
      <c r="D487" s="10"/>
      <c r="E487" s="32"/>
      <c r="F487" s="32"/>
      <c r="G487" s="32"/>
      <c r="H487" s="32"/>
      <c r="I487" s="46"/>
    </row>
    <row r="488" spans="1:19" s="13" customFormat="1" ht="18" customHeight="1" x14ac:dyDescent="0.3">
      <c r="A488" s="8">
        <v>1</v>
      </c>
      <c r="B488" s="14" t="s">
        <v>34</v>
      </c>
      <c r="C488" s="23">
        <v>1</v>
      </c>
      <c r="D488" s="23">
        <v>5</v>
      </c>
      <c r="E488" s="32"/>
      <c r="F488" s="32"/>
      <c r="G488" s="32"/>
      <c r="H488" s="32"/>
      <c r="I488" s="46"/>
    </row>
    <row r="489" spans="1:19" s="13" customFormat="1" ht="18" customHeight="1" x14ac:dyDescent="0.3">
      <c r="A489" s="8">
        <v>2</v>
      </c>
      <c r="B489" s="14" t="s">
        <v>35</v>
      </c>
      <c r="C489" s="23">
        <v>1</v>
      </c>
      <c r="D489" s="23">
        <v>5</v>
      </c>
      <c r="E489" s="32"/>
      <c r="F489" s="32"/>
      <c r="G489" s="32"/>
      <c r="H489" s="32"/>
      <c r="I489" s="46"/>
    </row>
    <row r="490" spans="1:19" s="13" customFormat="1" ht="18" customHeight="1" x14ac:dyDescent="0.3">
      <c r="A490" s="8">
        <v>3</v>
      </c>
      <c r="B490" s="14" t="s">
        <v>260</v>
      </c>
      <c r="C490" s="23" t="s">
        <v>9</v>
      </c>
      <c r="D490" s="23">
        <v>90</v>
      </c>
      <c r="E490" s="32"/>
      <c r="F490" s="32"/>
      <c r="G490" s="32"/>
      <c r="H490" s="32"/>
      <c r="I490" s="46"/>
    </row>
    <row r="491" spans="1:19" s="13" customFormat="1" ht="18" customHeight="1" x14ac:dyDescent="0.3">
      <c r="A491" s="8">
        <v>4</v>
      </c>
      <c r="B491" s="14" t="s">
        <v>261</v>
      </c>
      <c r="C491" s="23" t="s">
        <v>9</v>
      </c>
      <c r="D491" s="23">
        <v>90</v>
      </c>
      <c r="E491" s="41"/>
      <c r="F491" s="41"/>
      <c r="G491" s="63"/>
      <c r="H491" s="63"/>
      <c r="I491" s="64"/>
    </row>
    <row r="492" spans="1:19" s="13" customFormat="1" ht="18" customHeight="1" x14ac:dyDescent="0.3">
      <c r="A492" s="8"/>
      <c r="B492" s="9" t="s">
        <v>18</v>
      </c>
      <c r="C492" s="10"/>
      <c r="D492" s="10"/>
      <c r="E492" s="32"/>
      <c r="F492" s="32"/>
      <c r="G492" s="32"/>
      <c r="H492" s="32"/>
      <c r="I492" s="46"/>
    </row>
    <row r="493" spans="1:19" s="13" customFormat="1" ht="18" customHeight="1" x14ac:dyDescent="0.3">
      <c r="A493" s="8">
        <v>1</v>
      </c>
      <c r="B493" s="14" t="s">
        <v>49</v>
      </c>
      <c r="C493" s="23">
        <v>1</v>
      </c>
      <c r="D493" s="23">
        <v>2</v>
      </c>
      <c r="E493" s="32"/>
      <c r="F493" s="32"/>
      <c r="G493" s="32"/>
      <c r="H493" s="32"/>
      <c r="I493" s="46"/>
      <c r="J493" s="7"/>
      <c r="K493" s="7"/>
      <c r="L493" s="7"/>
      <c r="M493" s="7"/>
      <c r="N493" s="7"/>
      <c r="O493" s="7"/>
      <c r="P493" s="7"/>
      <c r="Q493" s="7"/>
      <c r="R493" s="7"/>
      <c r="S493" s="7"/>
    </row>
    <row r="494" spans="1:19" s="13" customFormat="1" ht="18" customHeight="1" x14ac:dyDescent="0.3">
      <c r="A494" s="8">
        <v>2</v>
      </c>
      <c r="B494" s="14" t="s">
        <v>50</v>
      </c>
      <c r="C494" s="23">
        <v>1</v>
      </c>
      <c r="D494" s="23">
        <v>2</v>
      </c>
      <c r="E494" s="32"/>
      <c r="F494" s="32"/>
      <c r="G494" s="32"/>
      <c r="H494" s="32"/>
      <c r="I494" s="46"/>
      <c r="J494" s="12"/>
      <c r="K494" s="12"/>
      <c r="L494" s="12"/>
      <c r="M494" s="12"/>
      <c r="N494" s="12"/>
      <c r="O494" s="12"/>
      <c r="P494" s="12"/>
      <c r="Q494" s="12"/>
      <c r="R494" s="12"/>
      <c r="S494" s="12"/>
    </row>
    <row r="495" spans="1:19" s="13" customFormat="1" ht="18" customHeight="1" x14ac:dyDescent="0.3">
      <c r="A495" s="8">
        <v>3</v>
      </c>
      <c r="B495" s="14" t="s">
        <v>51</v>
      </c>
      <c r="C495" s="23">
        <v>1</v>
      </c>
      <c r="D495" s="23">
        <v>2</v>
      </c>
      <c r="E495" s="32"/>
      <c r="F495" s="32"/>
      <c r="G495" s="32"/>
      <c r="H495" s="32"/>
      <c r="I495" s="46"/>
      <c r="J495" s="12"/>
      <c r="K495" s="12"/>
      <c r="L495" s="12"/>
      <c r="M495" s="12"/>
      <c r="N495" s="12"/>
      <c r="O495" s="12"/>
      <c r="P495" s="12"/>
      <c r="Q495" s="12"/>
      <c r="R495" s="12"/>
      <c r="S495" s="12"/>
    </row>
    <row r="496" spans="1:19" s="13" customFormat="1" ht="18" customHeight="1" x14ac:dyDescent="0.3">
      <c r="A496" s="8">
        <v>4</v>
      </c>
      <c r="B496" s="14" t="s">
        <v>54</v>
      </c>
      <c r="C496" s="23">
        <v>1</v>
      </c>
      <c r="D496" s="23">
        <v>100</v>
      </c>
      <c r="E496" s="32"/>
      <c r="F496" s="32"/>
      <c r="G496" s="32"/>
      <c r="H496" s="32"/>
      <c r="I496" s="46"/>
      <c r="J496" s="12"/>
      <c r="K496" s="12"/>
      <c r="L496" s="12"/>
      <c r="M496" s="12"/>
      <c r="N496" s="12"/>
      <c r="O496" s="12"/>
      <c r="P496" s="12"/>
      <c r="Q496" s="12"/>
      <c r="R496" s="12"/>
      <c r="S496" s="12"/>
    </row>
    <row r="497" spans="1:19" s="13" customFormat="1" ht="18" customHeight="1" x14ac:dyDescent="0.3">
      <c r="A497" s="8">
        <v>5</v>
      </c>
      <c r="B497" s="14" t="s">
        <v>5</v>
      </c>
      <c r="C497" s="14">
        <v>1</v>
      </c>
      <c r="D497" s="14">
        <v>70</v>
      </c>
      <c r="E497" s="32"/>
      <c r="F497" s="32"/>
      <c r="G497" s="32"/>
      <c r="H497" s="32"/>
      <c r="I497" s="46"/>
      <c r="J497" s="12"/>
      <c r="K497" s="12"/>
      <c r="L497" s="12"/>
      <c r="M497" s="12"/>
      <c r="N497" s="12"/>
      <c r="O497" s="12"/>
      <c r="P497" s="12"/>
      <c r="Q497" s="12"/>
      <c r="R497" s="12"/>
      <c r="S497" s="12"/>
    </row>
    <row r="498" spans="1:19" s="13" customFormat="1" ht="18" customHeight="1" x14ac:dyDescent="0.3">
      <c r="A498" s="21">
        <v>6</v>
      </c>
      <c r="B498" s="14" t="s">
        <v>210</v>
      </c>
      <c r="C498" s="14">
        <v>1</v>
      </c>
      <c r="D498" s="14">
        <v>10</v>
      </c>
      <c r="E498" s="32"/>
      <c r="F498" s="32"/>
      <c r="G498" s="32"/>
      <c r="H498" s="32"/>
      <c r="I498" s="46"/>
      <c r="J498" s="12"/>
      <c r="K498" s="12"/>
      <c r="L498" s="12"/>
      <c r="M498" s="12"/>
      <c r="N498" s="12"/>
      <c r="O498" s="12"/>
      <c r="P498" s="12"/>
      <c r="Q498" s="12"/>
      <c r="R498" s="12"/>
      <c r="S498" s="12"/>
    </row>
    <row r="499" spans="1:19" s="13" customFormat="1" ht="18" customHeight="1" x14ac:dyDescent="0.3">
      <c r="A499" s="21">
        <v>7</v>
      </c>
      <c r="B499" s="14" t="s">
        <v>211</v>
      </c>
      <c r="C499" s="14">
        <v>1</v>
      </c>
      <c r="D499" s="14">
        <v>3</v>
      </c>
      <c r="E499" s="32"/>
      <c r="F499" s="32"/>
      <c r="G499" s="32"/>
      <c r="H499" s="32"/>
      <c r="I499" s="46"/>
      <c r="J499" s="12"/>
      <c r="K499" s="12"/>
      <c r="L499" s="12"/>
      <c r="M499" s="12"/>
      <c r="N499" s="12"/>
      <c r="O499" s="12"/>
      <c r="P499" s="12"/>
      <c r="Q499" s="12"/>
      <c r="R499" s="12"/>
      <c r="S499" s="12"/>
    </row>
    <row r="500" spans="1:19" s="13" customFormat="1" ht="18" customHeight="1" x14ac:dyDescent="0.3">
      <c r="A500" s="21">
        <v>8</v>
      </c>
      <c r="B500" s="14" t="s">
        <v>211</v>
      </c>
      <c r="C500" s="14">
        <v>100</v>
      </c>
      <c r="D500" s="14">
        <v>200</v>
      </c>
      <c r="E500" s="32"/>
      <c r="F500" s="32"/>
      <c r="G500" s="32"/>
      <c r="H500" s="32"/>
      <c r="I500" s="46"/>
      <c r="J500" s="12"/>
      <c r="K500" s="12"/>
      <c r="L500" s="12"/>
      <c r="M500" s="12"/>
      <c r="N500" s="12"/>
      <c r="O500" s="12"/>
      <c r="P500" s="12"/>
      <c r="Q500" s="12"/>
      <c r="R500" s="12"/>
      <c r="S500" s="12"/>
    </row>
    <row r="501" spans="1:19" s="13" customFormat="1" ht="20.25" x14ac:dyDescent="0.3">
      <c r="A501" s="21"/>
      <c r="B501" s="9" t="s">
        <v>52</v>
      </c>
      <c r="C501" s="10"/>
      <c r="D501" s="10"/>
      <c r="E501" s="32"/>
      <c r="F501" s="32"/>
      <c r="G501" s="32"/>
      <c r="H501" s="32"/>
      <c r="I501" s="46"/>
    </row>
    <row r="502" spans="1:19" s="13" customFormat="1" ht="18" customHeight="1" x14ac:dyDescent="0.3">
      <c r="A502" s="21">
        <v>1</v>
      </c>
      <c r="B502" s="14" t="s">
        <v>170</v>
      </c>
      <c r="C502" s="23">
        <v>1</v>
      </c>
      <c r="D502" s="15">
        <v>300</v>
      </c>
      <c r="E502" s="65"/>
      <c r="F502" s="65"/>
      <c r="G502" s="65"/>
      <c r="H502" s="65"/>
      <c r="I502" s="66"/>
    </row>
    <row r="503" spans="1:19" s="13" customFormat="1" ht="18" customHeight="1" x14ac:dyDescent="0.3">
      <c r="A503" s="21">
        <v>2</v>
      </c>
      <c r="B503" s="14" t="s">
        <v>166</v>
      </c>
      <c r="C503" s="23">
        <v>1</v>
      </c>
      <c r="D503" s="15">
        <v>300</v>
      </c>
      <c r="E503" s="32"/>
      <c r="F503" s="32"/>
      <c r="G503" s="32"/>
      <c r="H503" s="32"/>
      <c r="I503" s="46"/>
    </row>
    <row r="504" spans="1:19" s="13" customFormat="1" ht="18" customHeight="1" x14ac:dyDescent="0.3">
      <c r="A504" s="36"/>
      <c r="B504" s="81" t="s">
        <v>367</v>
      </c>
      <c r="C504" s="40"/>
      <c r="D504" s="40"/>
      <c r="E504" s="32"/>
      <c r="F504" s="32"/>
      <c r="G504" s="32"/>
      <c r="H504" s="32"/>
      <c r="I504" s="46"/>
    </row>
    <row r="505" spans="1:19" s="13" customFormat="1" ht="18" customHeight="1" x14ac:dyDescent="0.3">
      <c r="A505" s="36"/>
      <c r="B505" s="9" t="s">
        <v>0</v>
      </c>
      <c r="C505" s="10"/>
      <c r="D505" s="10"/>
      <c r="E505" s="32"/>
      <c r="F505" s="32"/>
      <c r="G505" s="32"/>
      <c r="H505" s="32"/>
      <c r="I505" s="46"/>
      <c r="L505" s="16"/>
    </row>
    <row r="506" spans="1:19" s="13" customFormat="1" ht="18" customHeight="1" x14ac:dyDescent="0.3">
      <c r="A506" s="36">
        <v>1</v>
      </c>
      <c r="B506" s="19" t="s">
        <v>153</v>
      </c>
      <c r="C506" s="23">
        <v>350</v>
      </c>
      <c r="D506" s="23">
        <v>130</v>
      </c>
      <c r="E506" s="32"/>
      <c r="F506" s="32"/>
      <c r="G506" s="32"/>
      <c r="H506" s="32"/>
      <c r="I506" s="46"/>
    </row>
    <row r="507" spans="1:19" s="13" customFormat="1" ht="18" customHeight="1" x14ac:dyDescent="0.3">
      <c r="A507" s="36">
        <v>2</v>
      </c>
      <c r="B507" s="14" t="s">
        <v>214</v>
      </c>
      <c r="C507" s="23">
        <v>400</v>
      </c>
      <c r="D507" s="23">
        <v>150</v>
      </c>
      <c r="E507" s="73"/>
      <c r="F507" s="73"/>
      <c r="G507" s="73"/>
      <c r="H507" s="73"/>
      <c r="I507" s="46"/>
    </row>
    <row r="508" spans="1:19" s="13" customFormat="1" ht="18" customHeight="1" x14ac:dyDescent="0.3">
      <c r="A508" s="36">
        <v>3</v>
      </c>
      <c r="B508" s="14" t="s">
        <v>95</v>
      </c>
      <c r="C508" s="23">
        <v>350</v>
      </c>
      <c r="D508" s="23">
        <v>110</v>
      </c>
      <c r="E508" s="32"/>
      <c r="F508" s="32"/>
      <c r="G508" s="32"/>
      <c r="H508" s="32"/>
      <c r="I508" s="46"/>
    </row>
    <row r="509" spans="1:19" s="13" customFormat="1" ht="18" customHeight="1" x14ac:dyDescent="0.3">
      <c r="A509" s="14"/>
      <c r="B509" s="9" t="s">
        <v>1</v>
      </c>
      <c r="C509" s="10"/>
      <c r="D509" s="10"/>
      <c r="E509" s="32"/>
      <c r="F509" s="32"/>
      <c r="G509" s="32"/>
      <c r="H509" s="32"/>
      <c r="I509" s="46"/>
    </row>
    <row r="510" spans="1:19" s="13" customFormat="1" ht="18" customHeight="1" x14ac:dyDescent="0.3">
      <c r="A510" s="36">
        <v>1</v>
      </c>
      <c r="B510" s="14" t="s">
        <v>296</v>
      </c>
      <c r="C510" s="23">
        <v>150</v>
      </c>
      <c r="D510" s="14">
        <v>160</v>
      </c>
      <c r="E510" s="32"/>
      <c r="F510" s="32"/>
      <c r="G510" s="32"/>
      <c r="H510" s="32"/>
      <c r="I510" s="46"/>
    </row>
    <row r="511" spans="1:19" s="13" customFormat="1" ht="18" customHeight="1" x14ac:dyDescent="0.3">
      <c r="A511" s="36">
        <v>2</v>
      </c>
      <c r="B511" s="14" t="s">
        <v>121</v>
      </c>
      <c r="C511" s="14">
        <v>150</v>
      </c>
      <c r="D511" s="14">
        <v>160</v>
      </c>
      <c r="E511" s="32"/>
      <c r="F511" s="32"/>
      <c r="G511" s="32"/>
      <c r="H511" s="32"/>
      <c r="I511" s="46"/>
    </row>
    <row r="512" spans="1:19" s="13" customFormat="1" ht="18" customHeight="1" x14ac:dyDescent="0.3">
      <c r="A512" s="36">
        <v>3</v>
      </c>
      <c r="B512" s="41" t="s">
        <v>96</v>
      </c>
      <c r="C512" s="28">
        <v>120</v>
      </c>
      <c r="D512" s="28">
        <v>200</v>
      </c>
      <c r="E512" s="32"/>
      <c r="F512" s="32"/>
      <c r="G512" s="32"/>
      <c r="H512" s="32"/>
      <c r="I512" s="46"/>
    </row>
    <row r="513" spans="1:19" s="13" customFormat="1" ht="22.7" customHeight="1" x14ac:dyDescent="0.3">
      <c r="A513" s="36">
        <v>4</v>
      </c>
      <c r="B513" s="27" t="s">
        <v>193</v>
      </c>
      <c r="C513" s="28">
        <v>130</v>
      </c>
      <c r="D513" s="28">
        <v>160</v>
      </c>
      <c r="E513" s="32"/>
      <c r="F513" s="32"/>
      <c r="G513" s="32"/>
      <c r="H513" s="32"/>
      <c r="I513" s="46"/>
      <c r="K513" s="15"/>
      <c r="L513" s="15"/>
      <c r="M513" s="12"/>
      <c r="N513" s="12"/>
      <c r="O513" s="12"/>
      <c r="P513" s="12"/>
      <c r="Q513" s="12"/>
      <c r="R513" s="12"/>
      <c r="S513" s="12"/>
    </row>
    <row r="514" spans="1:19" s="13" customFormat="1" ht="18" customHeight="1" x14ac:dyDescent="0.3">
      <c r="A514" s="36">
        <v>5</v>
      </c>
      <c r="B514" s="42" t="s">
        <v>297</v>
      </c>
      <c r="C514" s="41">
        <v>250</v>
      </c>
      <c r="D514" s="41">
        <v>300</v>
      </c>
      <c r="E514" s="32"/>
      <c r="F514" s="32"/>
      <c r="G514" s="32"/>
      <c r="H514" s="32"/>
      <c r="I514" s="46"/>
      <c r="K514" s="15"/>
      <c r="L514" s="15"/>
      <c r="M514" s="12"/>
      <c r="N514" s="12"/>
      <c r="O514" s="12"/>
      <c r="P514" s="12"/>
      <c r="Q514" s="12"/>
      <c r="R514" s="12"/>
      <c r="S514" s="12"/>
    </row>
    <row r="515" spans="1:19" s="13" customFormat="1" ht="18" customHeight="1" x14ac:dyDescent="0.3">
      <c r="A515" s="36">
        <v>7</v>
      </c>
      <c r="B515" s="27" t="s">
        <v>298</v>
      </c>
      <c r="C515" s="28">
        <v>130</v>
      </c>
      <c r="D515" s="28">
        <v>160</v>
      </c>
      <c r="E515" s="32"/>
      <c r="F515" s="32"/>
      <c r="G515" s="32"/>
      <c r="H515" s="32"/>
      <c r="I515" s="46"/>
      <c r="K515" s="15"/>
      <c r="L515" s="15"/>
      <c r="M515" s="12"/>
      <c r="N515" s="12"/>
      <c r="O515" s="12"/>
      <c r="P515" s="12"/>
      <c r="Q515" s="12"/>
      <c r="R515" s="12"/>
      <c r="S515" s="12"/>
    </row>
    <row r="516" spans="1:19" s="13" customFormat="1" ht="18" customHeight="1" x14ac:dyDescent="0.3">
      <c r="A516" s="36">
        <v>9</v>
      </c>
      <c r="B516" s="26" t="s">
        <v>164</v>
      </c>
      <c r="C516" s="14">
        <v>130</v>
      </c>
      <c r="D516" s="14">
        <v>160</v>
      </c>
      <c r="E516" s="32"/>
      <c r="F516" s="32"/>
      <c r="G516" s="32"/>
      <c r="H516" s="32"/>
      <c r="I516" s="46"/>
      <c r="K516" s="15"/>
      <c r="L516" s="15"/>
      <c r="M516" s="12"/>
      <c r="N516" s="12"/>
      <c r="O516" s="12"/>
      <c r="P516" s="12"/>
      <c r="Q516" s="12"/>
      <c r="R516" s="12"/>
      <c r="S516" s="12"/>
    </row>
    <row r="517" spans="1:19" s="13" customFormat="1" ht="21.75" customHeight="1" x14ac:dyDescent="0.3">
      <c r="A517" s="36">
        <v>14</v>
      </c>
      <c r="B517" s="14" t="s">
        <v>330</v>
      </c>
      <c r="C517" s="23">
        <v>200</v>
      </c>
      <c r="D517" s="23">
        <v>250</v>
      </c>
      <c r="E517" s="32"/>
      <c r="F517" s="32"/>
      <c r="G517" s="32"/>
      <c r="H517" s="32"/>
      <c r="I517" s="46"/>
    </row>
    <row r="518" spans="1:19" s="13" customFormat="1" ht="21.75" customHeight="1" x14ac:dyDescent="0.3">
      <c r="A518" s="36">
        <v>15</v>
      </c>
      <c r="B518" s="14" t="s">
        <v>331</v>
      </c>
      <c r="C518" s="23">
        <v>200</v>
      </c>
      <c r="D518" s="23">
        <v>250</v>
      </c>
      <c r="E518" s="32"/>
      <c r="F518" s="32"/>
      <c r="H518" s="32"/>
      <c r="I518" s="46"/>
    </row>
    <row r="519" spans="1:19" s="13" customFormat="1" ht="18" customHeight="1" x14ac:dyDescent="0.3">
      <c r="A519" s="36">
        <v>16</v>
      </c>
      <c r="B519" s="25" t="s">
        <v>299</v>
      </c>
      <c r="C519" s="23">
        <v>250</v>
      </c>
      <c r="D519" s="23">
        <v>100</v>
      </c>
      <c r="E519" s="32"/>
      <c r="F519" s="32"/>
      <c r="G519" s="32"/>
      <c r="H519" s="32"/>
      <c r="I519" s="46"/>
    </row>
    <row r="520" spans="1:19" s="13" customFormat="1" ht="18" customHeight="1" x14ac:dyDescent="0.3">
      <c r="A520" s="36">
        <v>17</v>
      </c>
      <c r="B520" s="25" t="s">
        <v>300</v>
      </c>
      <c r="C520" s="23">
        <v>200</v>
      </c>
      <c r="D520" s="23">
        <v>100</v>
      </c>
      <c r="E520" s="32"/>
      <c r="F520" s="32"/>
      <c r="G520" s="32"/>
      <c r="H520" s="32"/>
      <c r="I520" s="46"/>
    </row>
    <row r="521" spans="1:19" s="13" customFormat="1" ht="18" customHeight="1" x14ac:dyDescent="0.3">
      <c r="A521" s="36">
        <v>18</v>
      </c>
      <c r="B521" s="70" t="s">
        <v>271</v>
      </c>
      <c r="C521" s="23" t="s">
        <v>6</v>
      </c>
      <c r="D521" s="23">
        <v>100</v>
      </c>
      <c r="E521" s="32"/>
      <c r="F521" s="32"/>
      <c r="G521" s="32"/>
      <c r="H521" s="32"/>
      <c r="I521" s="46"/>
    </row>
    <row r="522" spans="1:19" s="13" customFormat="1" ht="18" customHeight="1" x14ac:dyDescent="0.3">
      <c r="A522" s="36">
        <v>19</v>
      </c>
      <c r="B522" s="24" t="s">
        <v>239</v>
      </c>
      <c r="C522" s="23" t="s">
        <v>6</v>
      </c>
      <c r="D522" s="23">
        <v>60</v>
      </c>
      <c r="E522" s="32"/>
      <c r="F522" s="32"/>
      <c r="G522" s="32"/>
      <c r="H522" s="32"/>
      <c r="I522" s="46"/>
    </row>
    <row r="523" spans="1:19" s="13" customFormat="1" ht="18" customHeight="1" x14ac:dyDescent="0.3">
      <c r="A523" s="36">
        <v>20</v>
      </c>
      <c r="B523" s="70" t="s">
        <v>168</v>
      </c>
      <c r="C523" s="28">
        <v>260</v>
      </c>
      <c r="D523" s="28">
        <v>180</v>
      </c>
      <c r="E523" s="32"/>
      <c r="F523" s="32"/>
      <c r="G523" s="32"/>
      <c r="H523" s="32"/>
      <c r="I523" s="46"/>
      <c r="N523" s="12"/>
      <c r="O523" s="12"/>
      <c r="P523" s="12"/>
      <c r="Q523" s="12"/>
      <c r="R523" s="12"/>
      <c r="S523" s="12"/>
    </row>
    <row r="524" spans="1:19" s="13" customFormat="1" ht="18" customHeight="1" x14ac:dyDescent="0.3">
      <c r="A524" s="36">
        <v>21</v>
      </c>
      <c r="B524" s="70" t="s">
        <v>240</v>
      </c>
      <c r="C524" s="28">
        <v>180</v>
      </c>
      <c r="D524" s="28">
        <v>500</v>
      </c>
      <c r="E524" s="41"/>
      <c r="F524" s="41"/>
      <c r="G524" s="41"/>
      <c r="H524" s="41"/>
      <c r="I524" s="41"/>
    </row>
    <row r="525" spans="1:19" s="13" customFormat="1" ht="18" customHeight="1" x14ac:dyDescent="0.3">
      <c r="A525" s="36">
        <v>23</v>
      </c>
      <c r="B525" s="24" t="s">
        <v>218</v>
      </c>
      <c r="C525" s="23">
        <v>250</v>
      </c>
      <c r="D525" s="23">
        <v>250</v>
      </c>
      <c r="E525" s="32"/>
      <c r="F525" s="32"/>
      <c r="G525" s="32"/>
      <c r="H525" s="32"/>
      <c r="I525" s="46"/>
    </row>
    <row r="526" spans="1:19" s="13" customFormat="1" ht="18" customHeight="1" x14ac:dyDescent="0.3">
      <c r="A526" s="36"/>
      <c r="B526" s="9" t="s">
        <v>7</v>
      </c>
      <c r="C526" s="10"/>
      <c r="D526" s="10"/>
      <c r="E526" s="32"/>
      <c r="F526" s="32"/>
      <c r="G526" s="32"/>
      <c r="H526" s="32"/>
      <c r="I526" s="46"/>
    </row>
    <row r="527" spans="1:19" s="13" customFormat="1" ht="18" customHeight="1" x14ac:dyDescent="0.3">
      <c r="A527" s="36">
        <v>1</v>
      </c>
      <c r="B527" s="25" t="s">
        <v>97</v>
      </c>
      <c r="C527" s="23">
        <v>350</v>
      </c>
      <c r="D527" s="23">
        <v>110</v>
      </c>
      <c r="E527" s="32"/>
      <c r="F527" s="32"/>
      <c r="G527" s="32"/>
      <c r="H527" s="32"/>
      <c r="I527" s="46"/>
    </row>
    <row r="528" spans="1:19" s="13" customFormat="1" ht="18" customHeight="1" x14ac:dyDescent="0.3">
      <c r="A528" s="36">
        <v>2</v>
      </c>
      <c r="B528" s="25" t="s">
        <v>225</v>
      </c>
      <c r="C528" s="23">
        <v>150</v>
      </c>
      <c r="D528" s="23">
        <v>120</v>
      </c>
      <c r="E528" s="32"/>
      <c r="F528" s="32"/>
      <c r="G528" s="32"/>
      <c r="H528" s="32"/>
      <c r="I528" s="46"/>
    </row>
    <row r="529" spans="1:19" s="13" customFormat="1" ht="18" customHeight="1" x14ac:dyDescent="0.3">
      <c r="A529" s="36">
        <v>3</v>
      </c>
      <c r="B529" s="14" t="s">
        <v>301</v>
      </c>
      <c r="C529" s="23">
        <v>150</v>
      </c>
      <c r="D529" s="23">
        <v>120</v>
      </c>
      <c r="E529" s="32"/>
      <c r="F529" s="32"/>
      <c r="G529" s="32"/>
      <c r="H529" s="32"/>
      <c r="I529" s="46"/>
    </row>
    <row r="530" spans="1:19" s="13" customFormat="1" ht="18" customHeight="1" x14ac:dyDescent="0.3">
      <c r="A530" s="36">
        <v>5</v>
      </c>
      <c r="B530" s="25" t="s">
        <v>150</v>
      </c>
      <c r="C530" s="23">
        <v>150</v>
      </c>
      <c r="D530" s="23">
        <v>110</v>
      </c>
      <c r="E530" s="32"/>
      <c r="F530" s="32"/>
      <c r="G530" s="32"/>
      <c r="H530" s="32"/>
      <c r="I530" s="46"/>
      <c r="J530" s="12"/>
      <c r="K530" s="12"/>
      <c r="L530" s="12"/>
      <c r="M530" s="12"/>
      <c r="N530" s="12"/>
      <c r="O530" s="12"/>
      <c r="P530" s="12"/>
      <c r="Q530" s="12"/>
      <c r="R530" s="12"/>
      <c r="S530" s="12"/>
    </row>
    <row r="531" spans="1:19" s="13" customFormat="1" ht="21.75" customHeight="1" x14ac:dyDescent="0.3">
      <c r="A531" s="36"/>
      <c r="B531" s="9" t="s">
        <v>25</v>
      </c>
      <c r="C531" s="10"/>
      <c r="D531" s="10"/>
      <c r="E531" s="32"/>
      <c r="F531" s="32"/>
      <c r="G531" s="32"/>
      <c r="H531" s="32"/>
      <c r="I531" s="46"/>
    </row>
    <row r="532" spans="1:19" s="13" customFormat="1" ht="21.75" customHeight="1" x14ac:dyDescent="0.3">
      <c r="A532" s="37">
        <v>1</v>
      </c>
      <c r="B532" s="25" t="s">
        <v>53</v>
      </c>
      <c r="C532" s="23">
        <v>350</v>
      </c>
      <c r="D532" s="23">
        <v>100</v>
      </c>
      <c r="E532" s="32"/>
      <c r="F532" s="32"/>
      <c r="G532" s="32"/>
      <c r="H532" s="32"/>
      <c r="I532" s="46"/>
    </row>
    <row r="533" spans="1:19" s="13" customFormat="1" ht="21.75" customHeight="1" x14ac:dyDescent="0.3">
      <c r="A533" s="37">
        <v>2</v>
      </c>
      <c r="B533" s="25" t="s">
        <v>27</v>
      </c>
      <c r="C533" s="23">
        <v>100</v>
      </c>
      <c r="D533" s="23">
        <v>180</v>
      </c>
      <c r="E533" s="32"/>
      <c r="F533" s="32"/>
      <c r="G533" s="32"/>
      <c r="H533" s="32"/>
      <c r="I533" s="46"/>
    </row>
    <row r="534" spans="1:19" s="13" customFormat="1" ht="18" customHeight="1" x14ac:dyDescent="0.3">
      <c r="A534" s="37">
        <v>3</v>
      </c>
      <c r="B534" s="27" t="s">
        <v>244</v>
      </c>
      <c r="C534" s="28">
        <v>100</v>
      </c>
      <c r="D534" s="28">
        <v>160</v>
      </c>
      <c r="E534" s="32"/>
      <c r="F534" s="32"/>
      <c r="G534" s="32"/>
      <c r="H534" s="32"/>
      <c r="I534" s="46"/>
    </row>
    <row r="535" spans="1:19" s="13" customFormat="1" ht="18" customHeight="1" x14ac:dyDescent="0.3">
      <c r="A535" s="37">
        <v>4</v>
      </c>
      <c r="B535" s="77" t="s">
        <v>223</v>
      </c>
      <c r="C535" s="78">
        <v>130</v>
      </c>
      <c r="D535" s="78">
        <v>160</v>
      </c>
      <c r="E535" s="32"/>
      <c r="F535" s="32"/>
      <c r="G535" s="32"/>
      <c r="H535" s="32"/>
      <c r="I535" s="46"/>
    </row>
    <row r="536" spans="1:19" s="13" customFormat="1" ht="18" customHeight="1" x14ac:dyDescent="0.3">
      <c r="A536" s="37">
        <v>4</v>
      </c>
      <c r="B536" s="27" t="s">
        <v>245</v>
      </c>
      <c r="C536" s="28">
        <v>300</v>
      </c>
      <c r="D536" s="28">
        <v>500</v>
      </c>
      <c r="E536" s="32"/>
      <c r="F536" s="32"/>
      <c r="G536" s="32"/>
      <c r="H536" s="32"/>
      <c r="I536" s="46"/>
    </row>
    <row r="537" spans="1:19" s="13" customFormat="1" ht="17.45" customHeight="1" x14ac:dyDescent="0.3">
      <c r="A537" s="37">
        <v>6</v>
      </c>
      <c r="B537" s="27" t="s">
        <v>191</v>
      </c>
      <c r="C537" s="28">
        <v>300</v>
      </c>
      <c r="D537" s="28">
        <v>200</v>
      </c>
      <c r="E537" s="32"/>
      <c r="F537" s="32"/>
      <c r="G537" s="32"/>
      <c r="H537" s="32"/>
      <c r="I537" s="46"/>
    </row>
    <row r="538" spans="1:19" s="13" customFormat="1" ht="17.45" customHeight="1" x14ac:dyDescent="0.3">
      <c r="A538" s="36"/>
      <c r="B538" s="9" t="s">
        <v>2</v>
      </c>
      <c r="C538" s="10"/>
      <c r="D538" s="10"/>
      <c r="E538" s="32"/>
      <c r="F538" s="32"/>
      <c r="G538" s="32"/>
      <c r="H538" s="32"/>
      <c r="I538" s="46"/>
    </row>
    <row r="539" spans="1:19" s="13" customFormat="1" ht="17.45" customHeight="1" x14ac:dyDescent="0.3">
      <c r="A539" s="36">
        <v>1</v>
      </c>
      <c r="B539" s="14" t="s">
        <v>24</v>
      </c>
      <c r="C539" s="23">
        <v>150</v>
      </c>
      <c r="D539" s="23">
        <v>50</v>
      </c>
      <c r="E539" s="32"/>
      <c r="F539" s="32"/>
      <c r="G539" s="32"/>
      <c r="H539" s="32"/>
      <c r="I539" s="46"/>
    </row>
    <row r="540" spans="1:19" s="13" customFormat="1" ht="18" customHeight="1" x14ac:dyDescent="0.3">
      <c r="A540" s="36">
        <v>2</v>
      </c>
      <c r="B540" s="14" t="s">
        <v>128</v>
      </c>
      <c r="C540" s="23">
        <v>150</v>
      </c>
      <c r="D540" s="23">
        <v>50</v>
      </c>
      <c r="E540" s="32"/>
      <c r="F540" s="32"/>
      <c r="G540" s="32"/>
      <c r="H540" s="32"/>
      <c r="I540" s="46"/>
    </row>
    <row r="541" spans="1:19" s="13" customFormat="1" ht="18" customHeight="1" x14ac:dyDescent="0.3">
      <c r="A541" s="36">
        <v>3</v>
      </c>
      <c r="B541" s="14" t="s">
        <v>73</v>
      </c>
      <c r="C541" s="23">
        <v>130</v>
      </c>
      <c r="D541" s="23">
        <v>70</v>
      </c>
      <c r="E541" s="32"/>
      <c r="F541" s="32"/>
      <c r="G541" s="32"/>
      <c r="H541" s="32"/>
      <c r="I541" s="46"/>
    </row>
    <row r="542" spans="1:19" s="13" customFormat="1" ht="18" customHeight="1" x14ac:dyDescent="0.3">
      <c r="A542" s="36">
        <v>4</v>
      </c>
      <c r="B542" s="13" t="s">
        <v>332</v>
      </c>
      <c r="C542" s="23">
        <v>150</v>
      </c>
      <c r="D542" s="23">
        <v>110</v>
      </c>
      <c r="E542" s="32"/>
      <c r="F542" s="32"/>
      <c r="G542" s="32"/>
      <c r="H542" s="32"/>
      <c r="I542" s="46"/>
    </row>
    <row r="543" spans="1:19" s="13" customFormat="1" ht="18" customHeight="1" x14ac:dyDescent="0.3">
      <c r="A543" s="36">
        <v>5</v>
      </c>
      <c r="B543" s="14" t="s">
        <v>99</v>
      </c>
      <c r="C543" s="23">
        <v>150</v>
      </c>
      <c r="D543" s="23">
        <v>60</v>
      </c>
      <c r="E543" s="32"/>
      <c r="F543" s="32"/>
      <c r="G543" s="32"/>
      <c r="H543" s="32"/>
      <c r="I543" s="46"/>
    </row>
    <row r="544" spans="1:19" s="13" customFormat="1" ht="18" customHeight="1" x14ac:dyDescent="0.3">
      <c r="A544" s="36">
        <v>6</v>
      </c>
      <c r="B544" s="14" t="s">
        <v>74</v>
      </c>
      <c r="C544" s="23">
        <v>150</v>
      </c>
      <c r="D544" s="23">
        <v>80</v>
      </c>
      <c r="E544" s="32"/>
      <c r="F544" s="32"/>
      <c r="G544" s="32"/>
      <c r="H544" s="32"/>
      <c r="I544" s="46"/>
    </row>
    <row r="545" spans="1:70" s="13" customFormat="1" ht="18" customHeight="1" x14ac:dyDescent="0.3">
      <c r="A545" s="36"/>
      <c r="B545" s="9" t="s">
        <v>75</v>
      </c>
      <c r="C545" s="10"/>
      <c r="D545" s="10"/>
      <c r="E545" s="32"/>
      <c r="F545" s="32"/>
      <c r="G545" s="32"/>
      <c r="H545" s="32"/>
      <c r="I545" s="46"/>
    </row>
    <row r="546" spans="1:70" s="13" customFormat="1" ht="18" customHeight="1" x14ac:dyDescent="0.3">
      <c r="A546" s="36">
        <v>1</v>
      </c>
      <c r="B546" s="14" t="s">
        <v>124</v>
      </c>
      <c r="C546" s="23">
        <v>130</v>
      </c>
      <c r="D546" s="23">
        <v>100</v>
      </c>
      <c r="E546" s="32"/>
      <c r="F546" s="32"/>
      <c r="G546" s="32"/>
      <c r="H546" s="32"/>
      <c r="I546" s="46"/>
    </row>
    <row r="547" spans="1:70" s="13" customFormat="1" ht="18" customHeight="1" x14ac:dyDescent="0.3">
      <c r="A547" s="36">
        <v>2</v>
      </c>
      <c r="B547" s="14" t="s">
        <v>345</v>
      </c>
      <c r="C547" s="23">
        <v>130</v>
      </c>
      <c r="D547" s="23">
        <v>100</v>
      </c>
      <c r="E547" s="32"/>
      <c r="F547" s="32"/>
      <c r="G547" s="32"/>
      <c r="H547" s="32"/>
      <c r="I547" s="46"/>
    </row>
    <row r="548" spans="1:70" s="13" customFormat="1" ht="18" customHeight="1" x14ac:dyDescent="0.3">
      <c r="A548" s="36">
        <v>3</v>
      </c>
      <c r="B548" s="26" t="s">
        <v>302</v>
      </c>
      <c r="C548" s="23">
        <v>120</v>
      </c>
      <c r="D548" s="23">
        <v>130</v>
      </c>
      <c r="E548" s="32"/>
      <c r="F548" s="32"/>
      <c r="G548" s="32"/>
      <c r="H548" s="32"/>
      <c r="I548" s="46"/>
    </row>
    <row r="549" spans="1:70" s="13" customFormat="1" ht="18" customHeight="1" x14ac:dyDescent="0.3">
      <c r="A549" s="36">
        <v>4</v>
      </c>
      <c r="B549" s="14" t="s">
        <v>175</v>
      </c>
      <c r="C549" s="23">
        <v>130</v>
      </c>
      <c r="D549" s="23">
        <v>80</v>
      </c>
      <c r="E549" s="32"/>
      <c r="F549" s="32"/>
      <c r="G549" s="32"/>
      <c r="H549" s="32"/>
      <c r="I549" s="46"/>
    </row>
    <row r="550" spans="1:70" s="13" customFormat="1" ht="18" customHeight="1" x14ac:dyDescent="0.3">
      <c r="A550" s="36">
        <v>5</v>
      </c>
      <c r="B550" s="14" t="s">
        <v>303</v>
      </c>
      <c r="C550" s="23">
        <v>130</v>
      </c>
      <c r="D550" s="23">
        <v>120</v>
      </c>
      <c r="E550" s="32"/>
      <c r="F550" s="32"/>
      <c r="G550" s="32"/>
      <c r="H550" s="32"/>
      <c r="I550" s="46"/>
    </row>
    <row r="551" spans="1:70" s="13" customFormat="1" ht="19.7" customHeight="1" x14ac:dyDescent="0.3">
      <c r="A551" s="36">
        <v>6</v>
      </c>
      <c r="B551" s="25" t="s">
        <v>304</v>
      </c>
      <c r="C551" s="23">
        <v>130</v>
      </c>
      <c r="D551" s="23">
        <v>110</v>
      </c>
      <c r="E551" s="32"/>
      <c r="F551" s="32"/>
      <c r="G551" s="32"/>
      <c r="H551" s="32"/>
      <c r="I551" s="46"/>
    </row>
    <row r="552" spans="1:70" s="13" customFormat="1" ht="19.7" customHeight="1" x14ac:dyDescent="0.3">
      <c r="A552" s="36">
        <v>7</v>
      </c>
      <c r="B552" s="25" t="s">
        <v>305</v>
      </c>
      <c r="C552" s="23">
        <v>120</v>
      </c>
      <c r="D552" s="23">
        <v>80</v>
      </c>
      <c r="E552" s="32"/>
      <c r="F552" s="32"/>
      <c r="G552" s="32"/>
      <c r="H552" s="32"/>
      <c r="I552" s="46"/>
    </row>
    <row r="553" spans="1:70" s="13" customFormat="1" ht="19.7" customHeight="1" x14ac:dyDescent="0.3">
      <c r="A553" s="36">
        <v>8</v>
      </c>
      <c r="B553" s="13" t="s">
        <v>327</v>
      </c>
      <c r="C553" s="23">
        <v>130</v>
      </c>
      <c r="D553" s="23">
        <v>110</v>
      </c>
      <c r="E553" s="32"/>
      <c r="F553" s="32"/>
      <c r="G553" s="32"/>
      <c r="H553" s="32"/>
      <c r="I553" s="46"/>
    </row>
    <row r="554" spans="1:70" ht="20.25" x14ac:dyDescent="0.3">
      <c r="A554" s="36">
        <v>9</v>
      </c>
      <c r="B554" s="25" t="s">
        <v>249</v>
      </c>
      <c r="C554" s="23">
        <v>120</v>
      </c>
      <c r="D554" s="23">
        <v>110</v>
      </c>
      <c r="E554" s="32"/>
      <c r="F554" s="32"/>
      <c r="G554" s="32"/>
      <c r="H554" s="32"/>
      <c r="I554" s="46"/>
      <c r="K554" s="48"/>
      <c r="L554" s="48"/>
      <c r="M554" s="48"/>
      <c r="N554" s="48"/>
      <c r="R554" s="49"/>
      <c r="T554" s="50"/>
      <c r="AA554" s="48"/>
      <c r="AB554" s="48"/>
      <c r="AC554" s="48"/>
      <c r="AD554" s="48"/>
      <c r="AE554" s="48"/>
      <c r="AG554" s="48"/>
      <c r="AH554" s="48"/>
      <c r="AI554" s="49"/>
      <c r="AM554" s="48"/>
      <c r="AO554" s="48"/>
      <c r="AP554" s="50"/>
      <c r="AQ554" s="48"/>
      <c r="AS554" s="50"/>
      <c r="AT554" s="48"/>
      <c r="AU554" s="48"/>
      <c r="AV554" s="50"/>
      <c r="AW554" s="48"/>
      <c r="AX554" s="48"/>
      <c r="AY554" s="48"/>
      <c r="AZ554" s="50"/>
      <c r="BA554" s="48"/>
      <c r="BB554" s="48"/>
      <c r="BD554" s="48"/>
      <c r="BE554" s="48"/>
      <c r="BF554" s="48"/>
      <c r="BG554" s="48"/>
      <c r="BH554" s="48"/>
      <c r="BI554" s="48"/>
      <c r="BJ554" s="48"/>
      <c r="BK554" s="48"/>
      <c r="BL554" s="48"/>
      <c r="BM554" s="48"/>
      <c r="BN554" s="48"/>
      <c r="BO554" s="48"/>
      <c r="BP554" s="48"/>
      <c r="BQ554" s="51">
        <f t="shared" ref="BQ554:BQ555" si="4">SUM(E554:BP554)</f>
        <v>0</v>
      </c>
      <c r="BR554" s="51" t="e">
        <f>BQ554*#REF!</f>
        <v>#REF!</v>
      </c>
    </row>
    <row r="555" spans="1:70" ht="20.25" x14ac:dyDescent="0.3">
      <c r="A555" s="36">
        <v>10</v>
      </c>
      <c r="B555" s="24" t="s">
        <v>306</v>
      </c>
      <c r="C555" s="23">
        <v>130</v>
      </c>
      <c r="D555" s="23">
        <v>120</v>
      </c>
      <c r="E555" s="32"/>
      <c r="F555" s="32"/>
      <c r="G555" s="32"/>
      <c r="H555" s="32"/>
      <c r="I555" s="46"/>
      <c r="K555" s="48"/>
      <c r="L555" s="48"/>
      <c r="M555" s="48"/>
      <c r="N555" s="48"/>
      <c r="R555" s="49"/>
      <c r="T555" s="50"/>
      <c r="AA555" s="48"/>
      <c r="AB555" s="48"/>
      <c r="AC555" s="48"/>
      <c r="AD555" s="48"/>
      <c r="AE555" s="48"/>
      <c r="AG555" s="48"/>
      <c r="AH555" s="48"/>
      <c r="AI555" s="49"/>
      <c r="AM555" s="48"/>
      <c r="AO555" s="48"/>
      <c r="AP555" s="50"/>
      <c r="AQ555" s="48"/>
      <c r="AS555" s="50"/>
      <c r="AT555" s="48"/>
      <c r="AU555" s="48"/>
      <c r="AV555" s="50"/>
      <c r="AW555" s="48"/>
      <c r="AX555" s="48"/>
      <c r="AY555" s="48"/>
      <c r="AZ555" s="50"/>
      <c r="BA555" s="48"/>
      <c r="BB555" s="48"/>
      <c r="BD555" s="48"/>
      <c r="BE555" s="48"/>
      <c r="BF555" s="48"/>
      <c r="BG555" s="48"/>
      <c r="BH555" s="48"/>
      <c r="BI555" s="48"/>
      <c r="BJ555" s="48"/>
      <c r="BK555" s="48"/>
      <c r="BL555" s="48"/>
      <c r="BM555" s="48"/>
      <c r="BN555" s="48"/>
      <c r="BO555" s="48"/>
      <c r="BP555" s="48"/>
      <c r="BQ555" s="51">
        <f t="shared" si="4"/>
        <v>0</v>
      </c>
      <c r="BR555" s="51">
        <f>BQ555*D570</f>
        <v>0</v>
      </c>
    </row>
    <row r="556" spans="1:70" ht="20.25" x14ac:dyDescent="0.3">
      <c r="A556" s="36">
        <v>11</v>
      </c>
      <c r="B556" s="14" t="s">
        <v>307</v>
      </c>
      <c r="C556" s="23">
        <v>130</v>
      </c>
      <c r="D556" s="23">
        <v>100</v>
      </c>
      <c r="E556" s="32"/>
      <c r="F556" s="32"/>
      <c r="G556" s="32"/>
      <c r="H556" s="32"/>
      <c r="I556" s="46"/>
      <c r="K556" s="48"/>
      <c r="L556" s="48"/>
      <c r="M556" s="48"/>
      <c r="N556" s="48"/>
      <c r="R556" s="49"/>
      <c r="T556" s="50"/>
      <c r="AA556" s="48"/>
      <c r="AB556" s="48"/>
      <c r="AC556" s="48"/>
      <c r="AD556" s="48"/>
      <c r="AE556" s="48"/>
      <c r="AG556" s="48"/>
      <c r="AH556" s="48"/>
      <c r="AI556" s="49"/>
      <c r="AM556" s="48"/>
      <c r="AO556" s="48"/>
      <c r="AP556" s="50"/>
      <c r="AQ556" s="48"/>
      <c r="AS556" s="50"/>
      <c r="AT556" s="48"/>
      <c r="AU556" s="48"/>
      <c r="AV556" s="50"/>
      <c r="AW556" s="48"/>
      <c r="AX556" s="48"/>
      <c r="AY556" s="48"/>
      <c r="AZ556" s="50"/>
      <c r="BA556" s="48"/>
      <c r="BB556" s="48"/>
      <c r="BD556" s="48"/>
      <c r="BE556" s="48"/>
      <c r="BF556" s="48"/>
      <c r="BG556" s="48"/>
      <c r="BH556" s="48"/>
      <c r="BI556" s="48"/>
      <c r="BJ556" s="48"/>
      <c r="BK556" s="48"/>
      <c r="BL556" s="48"/>
      <c r="BM556" s="48"/>
      <c r="BN556" s="48"/>
      <c r="BO556" s="48"/>
      <c r="BP556" s="48"/>
      <c r="BQ556" s="51"/>
      <c r="BR556" s="51"/>
    </row>
    <row r="557" spans="1:70" s="13" customFormat="1" ht="18" customHeight="1" x14ac:dyDescent="0.3">
      <c r="A557" s="36">
        <v>12</v>
      </c>
      <c r="B557" s="26" t="s">
        <v>308</v>
      </c>
      <c r="C557" s="23">
        <v>130</v>
      </c>
      <c r="D557" s="23">
        <v>150</v>
      </c>
      <c r="E557" s="32"/>
      <c r="F557" s="32"/>
      <c r="G557" s="32"/>
      <c r="H557" s="32"/>
      <c r="I557" s="46"/>
    </row>
    <row r="558" spans="1:70" s="13" customFormat="1" ht="18" customHeight="1" x14ac:dyDescent="0.3">
      <c r="A558" s="36">
        <v>13</v>
      </c>
      <c r="B558" s="19" t="s">
        <v>309</v>
      </c>
      <c r="C558" s="23">
        <v>130</v>
      </c>
      <c r="D558" s="23">
        <v>110</v>
      </c>
      <c r="E558" s="32"/>
      <c r="F558" s="32"/>
      <c r="G558" s="32"/>
      <c r="H558" s="32"/>
      <c r="I558" s="46"/>
    </row>
    <row r="559" spans="1:70" s="13" customFormat="1" ht="18" customHeight="1" x14ac:dyDescent="0.3">
      <c r="A559" s="36">
        <v>14</v>
      </c>
      <c r="B559" s="25" t="s">
        <v>134</v>
      </c>
      <c r="C559" s="23">
        <v>130</v>
      </c>
      <c r="D559" s="23">
        <v>100</v>
      </c>
      <c r="E559" s="32"/>
      <c r="F559" s="32"/>
      <c r="G559" s="32"/>
      <c r="H559" s="32"/>
      <c r="I559" s="46"/>
      <c r="J559" s="12"/>
      <c r="K559" s="12"/>
      <c r="L559" s="12"/>
      <c r="M559" s="12"/>
      <c r="N559" s="12"/>
      <c r="O559" s="12"/>
      <c r="P559" s="12"/>
      <c r="Q559" s="12"/>
      <c r="R559" s="12"/>
      <c r="S559" s="12"/>
    </row>
    <row r="560" spans="1:70" s="13" customFormat="1" ht="18" customHeight="1" x14ac:dyDescent="0.3">
      <c r="A560" s="36">
        <v>15</v>
      </c>
      <c r="B560" s="25" t="s">
        <v>310</v>
      </c>
      <c r="C560" s="23">
        <v>130</v>
      </c>
      <c r="D560" s="23">
        <v>100</v>
      </c>
      <c r="E560" s="32"/>
      <c r="F560" s="32"/>
      <c r="G560" s="32"/>
      <c r="H560" s="32"/>
      <c r="I560" s="46"/>
      <c r="J560" s="12"/>
      <c r="K560" s="12"/>
      <c r="L560" s="12"/>
      <c r="M560" s="12"/>
      <c r="N560" s="12"/>
      <c r="O560" s="12"/>
      <c r="P560" s="12"/>
      <c r="Q560" s="12"/>
      <c r="R560" s="12"/>
      <c r="S560" s="12"/>
    </row>
    <row r="561" spans="1:19" s="13" customFormat="1" ht="18" customHeight="1" x14ac:dyDescent="0.3">
      <c r="A561" s="36">
        <v>16</v>
      </c>
      <c r="B561" s="24" t="s">
        <v>8</v>
      </c>
      <c r="C561" s="23">
        <v>120</v>
      </c>
      <c r="D561" s="23">
        <v>70</v>
      </c>
      <c r="E561" s="32"/>
      <c r="F561" s="32"/>
      <c r="G561" s="32"/>
      <c r="H561" s="32"/>
      <c r="I561" s="46"/>
      <c r="J561" s="12"/>
      <c r="K561" s="12"/>
      <c r="L561" s="12"/>
      <c r="M561" s="12"/>
      <c r="N561" s="12"/>
      <c r="O561" s="12"/>
      <c r="P561" s="12"/>
      <c r="Q561" s="12"/>
      <c r="R561" s="12"/>
      <c r="S561" s="12"/>
    </row>
    <row r="562" spans="1:19" s="13" customFormat="1" ht="18" customHeight="1" x14ac:dyDescent="0.3">
      <c r="A562" s="36">
        <v>17</v>
      </c>
      <c r="B562" s="24" t="s">
        <v>333</v>
      </c>
      <c r="C562" s="23">
        <v>130</v>
      </c>
      <c r="D562" s="23">
        <v>70</v>
      </c>
      <c r="E562" s="32"/>
      <c r="F562" s="32"/>
      <c r="G562" s="32"/>
      <c r="H562" s="32"/>
      <c r="I562" s="46"/>
    </row>
    <row r="563" spans="1:19" s="13" customFormat="1" ht="18" customHeight="1" x14ac:dyDescent="0.3">
      <c r="A563" s="36">
        <v>18</v>
      </c>
      <c r="B563" s="24" t="s">
        <v>255</v>
      </c>
      <c r="C563" s="23">
        <v>120</v>
      </c>
      <c r="D563" s="23">
        <v>60</v>
      </c>
      <c r="E563" s="32"/>
      <c r="F563" s="32"/>
      <c r="G563" s="32"/>
      <c r="H563" s="32"/>
      <c r="I563" s="46"/>
    </row>
    <row r="564" spans="1:19" s="13" customFormat="1" ht="18" customHeight="1" x14ac:dyDescent="0.3">
      <c r="A564" s="36">
        <v>19</v>
      </c>
      <c r="B564" s="24" t="s">
        <v>256</v>
      </c>
      <c r="C564" s="23">
        <v>110</v>
      </c>
      <c r="D564" s="23">
        <v>60</v>
      </c>
      <c r="E564" s="32"/>
      <c r="F564" s="32"/>
      <c r="G564" s="32"/>
      <c r="H564" s="32"/>
      <c r="I564" s="46"/>
    </row>
    <row r="565" spans="1:19" s="13" customFormat="1" ht="18" customHeight="1" x14ac:dyDescent="0.3">
      <c r="A565" s="36">
        <v>20</v>
      </c>
      <c r="B565" s="24" t="s">
        <v>62</v>
      </c>
      <c r="C565" s="23">
        <v>120</v>
      </c>
      <c r="D565" s="23">
        <v>70</v>
      </c>
      <c r="E565" s="32"/>
      <c r="F565" s="32"/>
      <c r="G565" s="32"/>
      <c r="H565" s="32"/>
      <c r="I565" s="46"/>
    </row>
    <row r="566" spans="1:19" s="13" customFormat="1" ht="18" customHeight="1" x14ac:dyDescent="0.3">
      <c r="A566" s="36">
        <v>21</v>
      </c>
      <c r="B566" s="24" t="s">
        <v>257</v>
      </c>
      <c r="C566" s="23">
        <v>100</v>
      </c>
      <c r="D566" s="23">
        <v>70</v>
      </c>
      <c r="E566" s="32"/>
      <c r="F566" s="32"/>
      <c r="G566" s="32"/>
      <c r="H566" s="32"/>
      <c r="I566" s="46"/>
    </row>
    <row r="567" spans="1:19" s="13" customFormat="1" ht="18" customHeight="1" x14ac:dyDescent="0.3">
      <c r="A567" s="36">
        <v>22</v>
      </c>
      <c r="B567" s="25" t="s">
        <v>180</v>
      </c>
      <c r="C567" s="23">
        <v>130</v>
      </c>
      <c r="D567" s="23">
        <v>60</v>
      </c>
      <c r="E567" s="32"/>
      <c r="F567" s="32"/>
      <c r="G567" s="32"/>
      <c r="H567" s="32"/>
      <c r="I567" s="46"/>
    </row>
    <row r="568" spans="1:19" s="13" customFormat="1" ht="18" customHeight="1" x14ac:dyDescent="0.3">
      <c r="A568" s="36">
        <v>23</v>
      </c>
      <c r="B568" s="25" t="s">
        <v>162</v>
      </c>
      <c r="C568" s="23">
        <v>90</v>
      </c>
      <c r="D568" s="23">
        <v>130</v>
      </c>
      <c r="E568" s="32"/>
      <c r="F568" s="32"/>
      <c r="G568" s="32"/>
      <c r="H568" s="32"/>
      <c r="I568" s="46"/>
    </row>
    <row r="569" spans="1:19" s="13" customFormat="1" ht="18" customHeight="1" x14ac:dyDescent="0.3">
      <c r="A569" s="36">
        <v>24</v>
      </c>
      <c r="B569" s="25" t="s">
        <v>122</v>
      </c>
      <c r="C569" s="23">
        <v>130</v>
      </c>
      <c r="D569" s="23">
        <v>60</v>
      </c>
      <c r="E569" s="32"/>
      <c r="F569" s="32"/>
      <c r="G569" s="32"/>
      <c r="H569" s="32"/>
      <c r="I569" s="46"/>
    </row>
    <row r="570" spans="1:19" s="13" customFormat="1" ht="18" customHeight="1" x14ac:dyDescent="0.3">
      <c r="A570" s="36">
        <v>25</v>
      </c>
      <c r="B570" s="14" t="s">
        <v>328</v>
      </c>
      <c r="C570" s="23">
        <v>130</v>
      </c>
      <c r="D570" s="23">
        <v>100</v>
      </c>
      <c r="E570" s="32"/>
      <c r="F570" s="32"/>
      <c r="G570" s="32"/>
      <c r="H570" s="32"/>
      <c r="I570" s="46"/>
    </row>
    <row r="571" spans="1:19" s="13" customFormat="1" ht="18" customHeight="1" x14ac:dyDescent="0.3">
      <c r="A571" s="36">
        <v>26</v>
      </c>
      <c r="B571" s="25" t="s">
        <v>123</v>
      </c>
      <c r="C571" s="23">
        <v>120</v>
      </c>
      <c r="D571" s="23">
        <v>50</v>
      </c>
      <c r="E571" s="32"/>
      <c r="F571" s="32"/>
      <c r="G571" s="32"/>
      <c r="H571" s="32"/>
      <c r="I571" s="46"/>
    </row>
    <row r="572" spans="1:19" s="13" customFormat="1" ht="18" customHeight="1" x14ac:dyDescent="0.3">
      <c r="A572" s="36">
        <v>27</v>
      </c>
      <c r="B572" s="25" t="s">
        <v>227</v>
      </c>
      <c r="C572" s="23" t="s">
        <v>9</v>
      </c>
      <c r="D572" s="23">
        <v>35</v>
      </c>
      <c r="E572" s="32"/>
      <c r="F572" s="32"/>
      <c r="G572" s="32"/>
      <c r="H572" s="32"/>
      <c r="I572" s="46"/>
    </row>
    <row r="573" spans="1:19" s="13" customFormat="1" ht="18" customHeight="1" x14ac:dyDescent="0.3">
      <c r="A573" s="36">
        <v>28</v>
      </c>
      <c r="B573" s="13" t="s">
        <v>229</v>
      </c>
      <c r="C573" s="14" t="s">
        <v>230</v>
      </c>
      <c r="D573" s="23">
        <v>75</v>
      </c>
      <c r="E573" s="32"/>
      <c r="F573" s="32"/>
      <c r="G573" s="32"/>
      <c r="H573" s="32"/>
      <c r="I573" s="46"/>
    </row>
    <row r="574" spans="1:19" s="13" customFormat="1" ht="18" customHeight="1" x14ac:dyDescent="0.3">
      <c r="A574" s="36">
        <v>29</v>
      </c>
      <c r="B574" s="79" t="s">
        <v>228</v>
      </c>
      <c r="C574" s="14" t="s">
        <v>230</v>
      </c>
      <c r="D574" s="23">
        <v>75</v>
      </c>
      <c r="E574" s="32"/>
      <c r="F574" s="32"/>
      <c r="G574" s="32"/>
      <c r="H574" s="32"/>
      <c r="I574" s="46"/>
    </row>
    <row r="575" spans="1:19" s="13" customFormat="1" ht="18" customHeight="1" x14ac:dyDescent="0.3">
      <c r="A575" s="38"/>
      <c r="B575" s="9" t="s">
        <v>28</v>
      </c>
      <c r="C575" s="10"/>
      <c r="D575" s="10"/>
      <c r="E575" s="32"/>
      <c r="F575" s="32"/>
      <c r="G575" s="32"/>
      <c r="H575" s="32"/>
      <c r="I575" s="46"/>
    </row>
    <row r="576" spans="1:19" s="13" customFormat="1" ht="18" customHeight="1" x14ac:dyDescent="0.3">
      <c r="A576" s="38">
        <v>1</v>
      </c>
      <c r="B576" s="26" t="s">
        <v>29</v>
      </c>
      <c r="C576" s="23" t="s">
        <v>9</v>
      </c>
      <c r="D576" s="23">
        <v>150</v>
      </c>
      <c r="E576" s="32"/>
      <c r="F576" s="32"/>
      <c r="G576" s="32"/>
      <c r="H576" s="32"/>
      <c r="I576" s="46"/>
    </row>
    <row r="577" spans="1:9" s="13" customFormat="1" ht="18" customHeight="1" x14ac:dyDescent="0.3">
      <c r="A577" s="38">
        <v>2</v>
      </c>
      <c r="B577" s="26" t="s">
        <v>151</v>
      </c>
      <c r="C577" s="23" t="s">
        <v>9</v>
      </c>
      <c r="D577" s="23">
        <v>70</v>
      </c>
      <c r="E577" s="32"/>
      <c r="F577" s="32"/>
      <c r="G577" s="32"/>
      <c r="H577" s="32"/>
      <c r="I577" s="46"/>
    </row>
    <row r="578" spans="1:9" s="13" customFormat="1" ht="18" customHeight="1" x14ac:dyDescent="0.3">
      <c r="A578" s="38">
        <v>3</v>
      </c>
      <c r="B578" s="26" t="s">
        <v>17</v>
      </c>
      <c r="C578" s="23" t="s">
        <v>9</v>
      </c>
      <c r="D578" s="23">
        <v>70</v>
      </c>
      <c r="E578" s="32"/>
      <c r="F578" s="32"/>
      <c r="G578" s="32"/>
      <c r="H578" s="32"/>
      <c r="I578" s="46"/>
    </row>
    <row r="579" spans="1:9" s="13" customFormat="1" ht="18" customHeight="1" x14ac:dyDescent="0.3">
      <c r="A579" s="38">
        <v>4</v>
      </c>
      <c r="B579" s="25" t="s">
        <v>177</v>
      </c>
      <c r="C579" s="23" t="s">
        <v>9</v>
      </c>
      <c r="D579" s="23">
        <v>150</v>
      </c>
      <c r="E579" s="32"/>
      <c r="F579" s="32"/>
      <c r="G579" s="32"/>
      <c r="H579" s="32"/>
      <c r="I579" s="46"/>
    </row>
    <row r="580" spans="1:9" s="13" customFormat="1" ht="18" customHeight="1" x14ac:dyDescent="0.3">
      <c r="A580" s="36"/>
      <c r="B580" s="9" t="s">
        <v>78</v>
      </c>
      <c r="C580" s="10"/>
      <c r="D580" s="10"/>
      <c r="E580" s="32"/>
      <c r="F580" s="32"/>
      <c r="G580" s="32"/>
      <c r="H580" s="32"/>
      <c r="I580" s="46"/>
    </row>
    <row r="581" spans="1:9" s="13" customFormat="1" ht="18" customHeight="1" x14ac:dyDescent="0.3">
      <c r="A581" s="37">
        <v>1</v>
      </c>
      <c r="B581" s="25" t="s">
        <v>258</v>
      </c>
      <c r="C581" s="23" t="s">
        <v>187</v>
      </c>
      <c r="D581" s="23">
        <v>550</v>
      </c>
      <c r="E581" s="32"/>
      <c r="F581" s="32"/>
      <c r="G581" s="32"/>
      <c r="H581" s="32"/>
      <c r="I581" s="46"/>
    </row>
    <row r="582" spans="1:9" s="13" customFormat="1" ht="18" customHeight="1" x14ac:dyDescent="0.3">
      <c r="A582" s="37">
        <v>2</v>
      </c>
      <c r="B582" s="25" t="s">
        <v>15</v>
      </c>
      <c r="C582" s="23" t="s">
        <v>6</v>
      </c>
      <c r="D582" s="23">
        <v>150</v>
      </c>
      <c r="E582" s="32"/>
      <c r="F582" s="32"/>
      <c r="G582" s="32"/>
      <c r="H582" s="32"/>
      <c r="I582" s="46"/>
    </row>
    <row r="583" spans="1:9" s="13" customFormat="1" ht="18" customHeight="1" x14ac:dyDescent="0.3">
      <c r="A583" s="37">
        <v>3</v>
      </c>
      <c r="B583" s="25" t="s">
        <v>19</v>
      </c>
      <c r="C583" s="23" t="s">
        <v>6</v>
      </c>
      <c r="D583" s="23">
        <v>130</v>
      </c>
      <c r="E583" s="32"/>
      <c r="F583" s="32"/>
      <c r="G583" s="32"/>
      <c r="H583" s="32"/>
      <c r="I583" s="46"/>
    </row>
    <row r="584" spans="1:9" s="13" customFormat="1" ht="18" customHeight="1" x14ac:dyDescent="0.3">
      <c r="A584" s="37">
        <v>4</v>
      </c>
      <c r="B584" s="25" t="s">
        <v>338</v>
      </c>
      <c r="C584" s="23" t="s">
        <v>10</v>
      </c>
      <c r="D584" s="23">
        <v>100</v>
      </c>
      <c r="E584" s="32"/>
      <c r="F584" s="32"/>
      <c r="G584" s="32"/>
      <c r="H584" s="32"/>
      <c r="I584" s="46"/>
    </row>
    <row r="585" spans="1:9" s="13" customFormat="1" ht="18" customHeight="1" x14ac:dyDescent="0.3">
      <c r="A585" s="37">
        <v>5</v>
      </c>
      <c r="B585" s="25" t="s">
        <v>55</v>
      </c>
      <c r="C585" s="23" t="s">
        <v>6</v>
      </c>
      <c r="D585" s="23">
        <v>150</v>
      </c>
      <c r="E585" s="32"/>
      <c r="F585" s="32"/>
      <c r="G585" s="32"/>
      <c r="H585" s="32"/>
      <c r="I585" s="46"/>
    </row>
    <row r="586" spans="1:9" s="13" customFormat="1" ht="18" customHeight="1" x14ac:dyDescent="0.3">
      <c r="A586" s="37">
        <v>6</v>
      </c>
      <c r="B586" s="25" t="s">
        <v>336</v>
      </c>
      <c r="C586" s="23" t="s">
        <v>10</v>
      </c>
      <c r="D586" s="23">
        <v>100</v>
      </c>
      <c r="E586" s="32"/>
      <c r="F586" s="32"/>
      <c r="G586" s="32"/>
      <c r="H586" s="32"/>
      <c r="I586" s="46"/>
    </row>
    <row r="587" spans="1:9" s="13" customFormat="1" ht="18" customHeight="1" x14ac:dyDescent="0.3">
      <c r="A587" s="37">
        <v>7</v>
      </c>
      <c r="B587" s="25" t="s">
        <v>334</v>
      </c>
      <c r="C587" s="23" t="s">
        <v>10</v>
      </c>
      <c r="D587" s="23">
        <v>100</v>
      </c>
      <c r="E587" s="32"/>
      <c r="F587" s="32"/>
      <c r="G587" s="32"/>
      <c r="H587" s="32"/>
      <c r="I587" s="46"/>
    </row>
    <row r="588" spans="1:9" s="13" customFormat="1" ht="18" customHeight="1" x14ac:dyDescent="0.3">
      <c r="A588" s="37">
        <v>8</v>
      </c>
      <c r="B588" s="25" t="s">
        <v>149</v>
      </c>
      <c r="C588" s="23" t="s">
        <v>6</v>
      </c>
      <c r="D588" s="23">
        <v>110</v>
      </c>
      <c r="E588" s="32"/>
      <c r="F588" s="32"/>
      <c r="G588" s="32"/>
      <c r="H588" s="32"/>
      <c r="I588" s="46"/>
    </row>
    <row r="589" spans="1:9" s="13" customFormat="1" ht="18" customHeight="1" x14ac:dyDescent="0.3">
      <c r="A589" s="37">
        <v>9</v>
      </c>
      <c r="B589" s="25" t="s">
        <v>335</v>
      </c>
      <c r="C589" s="23" t="s">
        <v>6</v>
      </c>
      <c r="D589" s="23">
        <v>110</v>
      </c>
      <c r="E589" s="32"/>
      <c r="F589" s="32"/>
      <c r="G589" s="32"/>
      <c r="H589" s="32"/>
      <c r="I589" s="46"/>
    </row>
    <row r="590" spans="1:9" s="13" customFormat="1" ht="18" customHeight="1" x14ac:dyDescent="0.3">
      <c r="A590" s="37">
        <v>10</v>
      </c>
      <c r="B590" s="25" t="s">
        <v>339</v>
      </c>
      <c r="C590" s="23" t="s">
        <v>6</v>
      </c>
      <c r="D590" s="23">
        <v>110</v>
      </c>
      <c r="E590" s="32"/>
      <c r="F590" s="32"/>
      <c r="G590" s="32"/>
      <c r="H590" s="32"/>
      <c r="I590" s="46"/>
    </row>
    <row r="591" spans="1:9" s="13" customFormat="1" ht="18" customHeight="1" x14ac:dyDescent="0.3">
      <c r="A591" s="37">
        <v>11</v>
      </c>
      <c r="B591" s="25" t="s">
        <v>340</v>
      </c>
      <c r="C591" s="23" t="s">
        <v>10</v>
      </c>
      <c r="D591" s="23">
        <v>100</v>
      </c>
      <c r="E591" s="32"/>
      <c r="F591" s="32"/>
      <c r="G591" s="32"/>
      <c r="H591" s="32"/>
      <c r="I591" s="46"/>
    </row>
    <row r="592" spans="1:9" s="13" customFormat="1" ht="18" customHeight="1" x14ac:dyDescent="0.3">
      <c r="A592" s="37">
        <v>12</v>
      </c>
      <c r="B592" s="26" t="s">
        <v>87</v>
      </c>
      <c r="C592" s="23" t="s">
        <v>88</v>
      </c>
      <c r="D592" s="23">
        <v>110</v>
      </c>
      <c r="E592" s="32"/>
      <c r="F592" s="32"/>
      <c r="G592" s="32"/>
      <c r="H592" s="32"/>
      <c r="I592" s="46"/>
    </row>
    <row r="593" spans="1:9" s="13" customFormat="1" ht="18" customHeight="1" x14ac:dyDescent="0.3">
      <c r="A593" s="21">
        <v>13</v>
      </c>
      <c r="B593" s="26" t="s">
        <v>63</v>
      </c>
      <c r="C593" s="23" t="s">
        <v>88</v>
      </c>
      <c r="D593" s="23">
        <v>110</v>
      </c>
      <c r="E593" s="32"/>
      <c r="F593" s="32"/>
      <c r="G593" s="32"/>
      <c r="H593" s="32"/>
      <c r="I593" s="46"/>
    </row>
    <row r="594" spans="1:9" s="13" customFormat="1" ht="18" customHeight="1" x14ac:dyDescent="0.3">
      <c r="A594" s="21">
        <v>14</v>
      </c>
      <c r="B594" s="80" t="s">
        <v>337</v>
      </c>
      <c r="C594" s="23" t="s">
        <v>9</v>
      </c>
      <c r="D594" s="23">
        <v>70</v>
      </c>
      <c r="E594" s="32"/>
      <c r="F594" s="32"/>
      <c r="G594" s="32"/>
      <c r="H594" s="32"/>
      <c r="I594" s="46"/>
    </row>
    <row r="595" spans="1:9" s="13" customFormat="1" ht="18" customHeight="1" x14ac:dyDescent="0.3">
      <c r="A595" s="21">
        <v>15</v>
      </c>
      <c r="B595" s="24" t="s">
        <v>43</v>
      </c>
      <c r="C595" s="23" t="s">
        <v>9</v>
      </c>
      <c r="D595" s="23">
        <v>70</v>
      </c>
      <c r="E595" s="32"/>
      <c r="F595" s="32"/>
      <c r="G595" s="32"/>
      <c r="H595" s="32"/>
      <c r="I595" s="46"/>
    </row>
    <row r="596" spans="1:9" s="13" customFormat="1" ht="18" customHeight="1" x14ac:dyDescent="0.3">
      <c r="A596" s="21">
        <v>16</v>
      </c>
      <c r="B596" s="25" t="s">
        <v>56</v>
      </c>
      <c r="C596" s="23" t="s">
        <v>9</v>
      </c>
      <c r="D596" s="23">
        <v>90</v>
      </c>
      <c r="E596" s="32"/>
      <c r="F596" s="32"/>
      <c r="G596" s="32"/>
      <c r="H596" s="32"/>
      <c r="I596" s="46"/>
    </row>
    <row r="597" spans="1:9" s="13" customFormat="1" ht="18" customHeight="1" x14ac:dyDescent="0.3">
      <c r="A597" s="21">
        <v>17</v>
      </c>
      <c r="B597" s="24" t="s">
        <v>138</v>
      </c>
      <c r="C597" s="23" t="s">
        <v>9</v>
      </c>
      <c r="D597" s="23">
        <v>80</v>
      </c>
      <c r="E597" s="32"/>
      <c r="F597" s="32"/>
      <c r="G597" s="32"/>
      <c r="H597" s="32"/>
      <c r="I597" s="46"/>
    </row>
    <row r="598" spans="1:9" s="13" customFormat="1" ht="18" customHeight="1" x14ac:dyDescent="0.3">
      <c r="A598" s="21">
        <v>18</v>
      </c>
      <c r="B598" s="25" t="s">
        <v>189</v>
      </c>
      <c r="C598" s="23" t="s">
        <v>9</v>
      </c>
      <c r="D598" s="23">
        <v>80</v>
      </c>
      <c r="E598" s="32"/>
      <c r="F598" s="32"/>
      <c r="G598" s="32"/>
      <c r="H598" s="32"/>
      <c r="I598" s="46"/>
    </row>
    <row r="599" spans="1:9" s="13" customFormat="1" ht="18" customHeight="1" x14ac:dyDescent="0.3">
      <c r="A599" s="38">
        <v>19</v>
      </c>
      <c r="B599" s="26" t="s">
        <v>42</v>
      </c>
      <c r="C599" s="23" t="s">
        <v>9</v>
      </c>
      <c r="D599" s="23">
        <v>90</v>
      </c>
      <c r="E599" s="32"/>
      <c r="F599" s="32"/>
      <c r="G599" s="32"/>
      <c r="H599" s="32"/>
      <c r="I599" s="46"/>
    </row>
    <row r="600" spans="1:9" s="13" customFormat="1" ht="18" customHeight="1" x14ac:dyDescent="0.3">
      <c r="A600" s="38">
        <v>20</v>
      </c>
      <c r="B600" s="26" t="s">
        <v>44</v>
      </c>
      <c r="C600" s="23" t="s">
        <v>9</v>
      </c>
      <c r="D600" s="23">
        <v>80</v>
      </c>
      <c r="E600" s="32"/>
      <c r="F600" s="32"/>
      <c r="G600" s="32"/>
      <c r="H600" s="32"/>
      <c r="I600" s="46"/>
    </row>
    <row r="601" spans="1:9" s="13" customFormat="1" ht="18" customHeight="1" x14ac:dyDescent="0.3">
      <c r="A601" s="36">
        <v>21</v>
      </c>
      <c r="B601" s="25" t="s">
        <v>45</v>
      </c>
      <c r="C601" s="23" t="s">
        <v>9</v>
      </c>
      <c r="D601" s="23">
        <v>40</v>
      </c>
      <c r="E601" s="32"/>
      <c r="F601" s="32"/>
      <c r="G601" s="32"/>
      <c r="H601" s="32"/>
      <c r="I601" s="46"/>
    </row>
    <row r="602" spans="1:9" s="13" customFormat="1" ht="18" customHeight="1" x14ac:dyDescent="0.3">
      <c r="A602" s="21">
        <v>22</v>
      </c>
      <c r="B602" s="25" t="s">
        <v>47</v>
      </c>
      <c r="C602" s="23" t="s">
        <v>9</v>
      </c>
      <c r="D602" s="23">
        <v>100</v>
      </c>
      <c r="E602" s="32"/>
      <c r="F602" s="32"/>
      <c r="G602" s="32"/>
      <c r="H602" s="32"/>
      <c r="I602" s="46"/>
    </row>
    <row r="603" spans="1:9" s="13" customFormat="1" ht="18" customHeight="1" x14ac:dyDescent="0.3">
      <c r="A603" s="21">
        <v>23</v>
      </c>
      <c r="B603" s="26" t="s">
        <v>46</v>
      </c>
      <c r="C603" s="23" t="s">
        <v>9</v>
      </c>
      <c r="D603" s="23">
        <v>100</v>
      </c>
      <c r="E603" s="32"/>
      <c r="F603" s="32"/>
      <c r="G603" s="32"/>
      <c r="H603" s="32"/>
      <c r="I603" s="46"/>
    </row>
    <row r="604" spans="1:9" s="13" customFormat="1" ht="18" customHeight="1" x14ac:dyDescent="0.3">
      <c r="A604" s="21">
        <v>24</v>
      </c>
      <c r="B604" s="25" t="s">
        <v>48</v>
      </c>
      <c r="C604" s="23" t="s">
        <v>9</v>
      </c>
      <c r="D604" s="23">
        <v>100</v>
      </c>
      <c r="E604" s="32"/>
      <c r="F604" s="32"/>
      <c r="G604" s="32"/>
      <c r="H604" s="32"/>
      <c r="I604" s="46"/>
    </row>
    <row r="605" spans="1:9" s="13" customFormat="1" ht="18" customHeight="1" x14ac:dyDescent="0.3">
      <c r="A605" s="21">
        <v>25</v>
      </c>
      <c r="B605" s="25" t="s">
        <v>108</v>
      </c>
      <c r="C605" s="23" t="s">
        <v>9</v>
      </c>
      <c r="D605" s="23">
        <v>100</v>
      </c>
      <c r="E605" s="32"/>
      <c r="F605" s="32"/>
      <c r="G605" s="32"/>
      <c r="H605" s="32"/>
      <c r="I605" s="46"/>
    </row>
    <row r="606" spans="1:9" s="13" customFormat="1" ht="18" customHeight="1" x14ac:dyDescent="0.3">
      <c r="A606" s="21">
        <v>26</v>
      </c>
      <c r="B606" s="25" t="s">
        <v>109</v>
      </c>
      <c r="C606" s="23" t="s">
        <v>9</v>
      </c>
      <c r="D606" s="23">
        <v>70</v>
      </c>
      <c r="E606" s="32"/>
      <c r="F606" s="32"/>
      <c r="G606" s="32"/>
      <c r="H606" s="32"/>
      <c r="I606" s="46"/>
    </row>
    <row r="607" spans="1:9" s="13" customFormat="1" ht="18" customHeight="1" x14ac:dyDescent="0.3">
      <c r="A607" s="21">
        <v>27</v>
      </c>
      <c r="B607" s="25" t="s">
        <v>259</v>
      </c>
      <c r="C607" s="23" t="s">
        <v>9</v>
      </c>
      <c r="D607" s="23">
        <v>80</v>
      </c>
      <c r="E607" s="32"/>
      <c r="F607" s="32"/>
      <c r="G607" s="32"/>
      <c r="H607" s="32"/>
      <c r="I607" s="46"/>
    </row>
    <row r="608" spans="1:9" s="13" customFormat="1" ht="18" customHeight="1" x14ac:dyDescent="0.3">
      <c r="A608" s="21">
        <v>28</v>
      </c>
      <c r="B608" s="25" t="s">
        <v>127</v>
      </c>
      <c r="C608" s="23" t="s">
        <v>9</v>
      </c>
      <c r="D608" s="23">
        <v>60</v>
      </c>
      <c r="E608" s="32"/>
      <c r="F608" s="32"/>
      <c r="G608" s="32"/>
      <c r="H608" s="32"/>
      <c r="I608" s="46"/>
    </row>
    <row r="609" spans="1:9" s="13" customFormat="1" ht="18" customHeight="1" x14ac:dyDescent="0.3">
      <c r="A609" s="21">
        <v>29</v>
      </c>
      <c r="B609" s="25" t="s">
        <v>110</v>
      </c>
      <c r="C609" s="23" t="s">
        <v>9</v>
      </c>
      <c r="D609" s="23">
        <v>60</v>
      </c>
      <c r="E609" s="41"/>
      <c r="F609" s="41"/>
      <c r="G609" s="41"/>
      <c r="H609" s="41"/>
      <c r="I609" s="41"/>
    </row>
    <row r="610" spans="1:9" s="13" customFormat="1" ht="18" customHeight="1" x14ac:dyDescent="0.3">
      <c r="A610" s="21"/>
      <c r="B610" s="9" t="s">
        <v>140</v>
      </c>
      <c r="C610" s="10"/>
      <c r="D610" s="10"/>
      <c r="E610" s="41"/>
      <c r="F610" s="41"/>
      <c r="G610" s="41"/>
      <c r="H610" s="41"/>
      <c r="I610" s="41"/>
    </row>
    <row r="611" spans="1:9" s="13" customFormat="1" ht="18" customHeight="1" x14ac:dyDescent="0.3">
      <c r="A611" s="21">
        <v>1</v>
      </c>
      <c r="B611" s="24" t="s">
        <v>347</v>
      </c>
      <c r="C611" s="23">
        <v>0.28999999999999998</v>
      </c>
      <c r="D611" s="23">
        <v>100</v>
      </c>
      <c r="E611" s="41"/>
      <c r="F611" s="41"/>
      <c r="G611" s="41"/>
      <c r="H611" s="41"/>
      <c r="I611" s="41"/>
    </row>
    <row r="612" spans="1:9" s="13" customFormat="1" ht="18" customHeight="1" x14ac:dyDescent="0.3">
      <c r="A612" s="21">
        <v>2</v>
      </c>
      <c r="B612" s="24" t="s">
        <v>198</v>
      </c>
      <c r="C612" s="23">
        <v>0.43</v>
      </c>
      <c r="D612" s="23">
        <v>100</v>
      </c>
      <c r="E612" s="41"/>
      <c r="F612" s="41"/>
      <c r="G612" s="41"/>
      <c r="H612" s="41"/>
      <c r="I612" s="41"/>
    </row>
    <row r="613" spans="1:9" s="13" customFormat="1" ht="18" customHeight="1" x14ac:dyDescent="0.3">
      <c r="A613" s="21">
        <v>3</v>
      </c>
      <c r="B613" s="24" t="s">
        <v>31</v>
      </c>
      <c r="C613" s="23">
        <v>0.2</v>
      </c>
      <c r="D613" s="23">
        <v>60</v>
      </c>
      <c r="E613" s="41"/>
      <c r="F613" s="41"/>
      <c r="G613" s="41"/>
      <c r="H613" s="41"/>
      <c r="I613" s="41"/>
    </row>
    <row r="614" spans="1:9" s="13" customFormat="1" ht="18" customHeight="1" x14ac:dyDescent="0.3">
      <c r="A614" s="21">
        <v>4</v>
      </c>
      <c r="B614" s="24" t="s">
        <v>32</v>
      </c>
      <c r="C614" s="23" t="s">
        <v>30</v>
      </c>
      <c r="D614" s="23">
        <v>150</v>
      </c>
      <c r="E614" s="41"/>
      <c r="F614" s="41"/>
      <c r="G614" s="41"/>
      <c r="H614" s="41"/>
      <c r="I614" s="41"/>
    </row>
    <row r="615" spans="1:9" s="13" customFormat="1" ht="18" customHeight="1" x14ac:dyDescent="0.3">
      <c r="A615" s="21">
        <v>5</v>
      </c>
      <c r="B615" s="24" t="s">
        <v>199</v>
      </c>
      <c r="C615" s="23">
        <v>0.42</v>
      </c>
      <c r="D615" s="23">
        <v>100</v>
      </c>
      <c r="E615" s="41"/>
      <c r="F615" s="41"/>
      <c r="G615" s="41"/>
      <c r="H615" s="41"/>
      <c r="I615" s="41"/>
    </row>
    <row r="616" spans="1:9" s="13" customFormat="1" ht="18" customHeight="1" x14ac:dyDescent="0.3">
      <c r="A616" s="21">
        <v>6</v>
      </c>
      <c r="B616" s="24" t="s">
        <v>200</v>
      </c>
      <c r="C616" s="23">
        <v>200</v>
      </c>
      <c r="D616" s="23">
        <v>100</v>
      </c>
      <c r="E616" s="41"/>
      <c r="F616" s="41"/>
      <c r="G616" s="41"/>
      <c r="H616" s="41"/>
      <c r="I616" s="41"/>
    </row>
    <row r="617" spans="1:9" s="13" customFormat="1" ht="18" customHeight="1" x14ac:dyDescent="0.3">
      <c r="A617" s="21">
        <v>7</v>
      </c>
      <c r="B617" s="24" t="s">
        <v>348</v>
      </c>
      <c r="C617" s="23">
        <v>100</v>
      </c>
      <c r="D617" s="23">
        <v>100</v>
      </c>
      <c r="E617" s="41"/>
      <c r="F617" s="41"/>
      <c r="G617" s="41"/>
      <c r="H617" s="41"/>
      <c r="I617" s="41"/>
    </row>
    <row r="618" spans="1:9" s="13" customFormat="1" ht="18" customHeight="1" x14ac:dyDescent="0.3">
      <c r="A618" s="21">
        <v>8</v>
      </c>
      <c r="B618" s="14" t="s">
        <v>349</v>
      </c>
      <c r="C618" s="14">
        <v>500</v>
      </c>
      <c r="D618" s="14">
        <v>250</v>
      </c>
      <c r="E618" s="41"/>
      <c r="F618" s="41"/>
      <c r="G618" s="41"/>
      <c r="H618" s="41"/>
      <c r="I618" s="41"/>
    </row>
    <row r="619" spans="1:9" s="13" customFormat="1" ht="18" customHeight="1" x14ac:dyDescent="0.3">
      <c r="A619" s="21">
        <v>9</v>
      </c>
      <c r="B619" s="25" t="s">
        <v>201</v>
      </c>
      <c r="C619" s="23">
        <v>180</v>
      </c>
      <c r="D619" s="69">
        <v>100</v>
      </c>
      <c r="E619" s="41"/>
      <c r="F619" s="41"/>
      <c r="G619" s="41"/>
      <c r="H619" s="41"/>
      <c r="I619" s="41"/>
    </row>
    <row r="620" spans="1:9" s="13" customFormat="1" ht="18" customHeight="1" x14ac:dyDescent="0.3">
      <c r="A620" s="21">
        <v>10</v>
      </c>
      <c r="B620" s="27" t="s">
        <v>350</v>
      </c>
      <c r="C620" s="28">
        <v>500</v>
      </c>
      <c r="D620" s="28">
        <v>250</v>
      </c>
      <c r="E620" s="41"/>
      <c r="F620" s="41"/>
      <c r="G620" s="41"/>
      <c r="H620" s="41"/>
      <c r="I620" s="41"/>
    </row>
    <row r="621" spans="1:9" s="13" customFormat="1" ht="18" customHeight="1" x14ac:dyDescent="0.3">
      <c r="A621" s="8"/>
      <c r="B621" s="9" t="s">
        <v>3</v>
      </c>
      <c r="C621" s="10"/>
      <c r="D621" s="10"/>
      <c r="E621" s="41"/>
      <c r="F621" s="41"/>
      <c r="G621" s="41"/>
      <c r="H621" s="41"/>
      <c r="I621" s="41"/>
    </row>
    <row r="622" spans="1:9" s="13" customFormat="1" ht="18" customHeight="1" x14ac:dyDescent="0.3">
      <c r="A622" s="21">
        <v>1</v>
      </c>
      <c r="B622" s="24" t="s">
        <v>161</v>
      </c>
      <c r="C622" s="23">
        <v>0.5</v>
      </c>
      <c r="D622" s="23">
        <v>50</v>
      </c>
      <c r="E622" s="41"/>
      <c r="F622" s="41"/>
      <c r="G622" s="41"/>
      <c r="H622" s="41"/>
      <c r="I622" s="41"/>
    </row>
    <row r="623" spans="1:9" s="13" customFormat="1" ht="18" customHeight="1" x14ac:dyDescent="0.3">
      <c r="A623" s="21">
        <v>2</v>
      </c>
      <c r="B623" s="24" t="s">
        <v>33</v>
      </c>
      <c r="C623" s="23">
        <v>0.5</v>
      </c>
      <c r="D623" s="23">
        <v>100</v>
      </c>
      <c r="E623" s="32"/>
      <c r="F623" s="32"/>
      <c r="G623" s="32"/>
      <c r="H623" s="32"/>
      <c r="I623" s="46"/>
    </row>
    <row r="624" spans="1:9" s="13" customFormat="1" ht="18" customHeight="1" x14ac:dyDescent="0.3">
      <c r="A624" s="21">
        <v>3</v>
      </c>
      <c r="B624" s="24" t="s">
        <v>65</v>
      </c>
      <c r="C624" s="23">
        <v>0.5</v>
      </c>
      <c r="D624" s="23">
        <v>110</v>
      </c>
      <c r="E624" s="32"/>
      <c r="F624" s="32"/>
      <c r="G624" s="32"/>
      <c r="H624" s="32"/>
      <c r="I624" s="46"/>
    </row>
    <row r="625" spans="1:102" s="13" customFormat="1" ht="18" customHeight="1" x14ac:dyDescent="0.3">
      <c r="A625" s="21">
        <v>4</v>
      </c>
      <c r="B625" s="25" t="s">
        <v>352</v>
      </c>
      <c r="C625" s="23" t="s">
        <v>9</v>
      </c>
      <c r="D625" s="23">
        <v>30</v>
      </c>
      <c r="E625" s="32"/>
      <c r="F625" s="32"/>
      <c r="G625" s="32"/>
      <c r="H625" s="32"/>
      <c r="I625" s="46"/>
    </row>
    <row r="626" spans="1:102" s="13" customFormat="1" ht="18" customHeight="1" x14ac:dyDescent="0.3">
      <c r="A626" s="21">
        <v>5</v>
      </c>
      <c r="B626" s="24" t="s">
        <v>353</v>
      </c>
      <c r="C626" s="23">
        <v>0.5</v>
      </c>
      <c r="D626" s="23">
        <v>100</v>
      </c>
      <c r="E626" s="32"/>
      <c r="F626" s="32"/>
      <c r="G626" s="32"/>
      <c r="H626" s="32"/>
      <c r="I626" s="46"/>
    </row>
    <row r="627" spans="1:102" s="13" customFormat="1" ht="18" customHeight="1" x14ac:dyDescent="0.3">
      <c r="A627" s="21">
        <v>6</v>
      </c>
      <c r="B627" s="24" t="s">
        <v>354</v>
      </c>
      <c r="C627" s="23">
        <v>0.5</v>
      </c>
      <c r="D627" s="23">
        <v>130</v>
      </c>
      <c r="E627" s="32"/>
      <c r="F627" s="32"/>
      <c r="G627" s="32"/>
      <c r="H627" s="32"/>
      <c r="I627" s="46"/>
    </row>
    <row r="628" spans="1:102" s="13" customFormat="1" ht="18" customHeight="1" x14ac:dyDescent="0.3">
      <c r="A628" s="21">
        <v>7</v>
      </c>
      <c r="B628" s="24" t="s">
        <v>139</v>
      </c>
      <c r="C628" s="23" t="s">
        <v>22</v>
      </c>
      <c r="D628" s="23">
        <v>270</v>
      </c>
      <c r="E628" s="32"/>
      <c r="F628" s="32"/>
      <c r="G628" s="32"/>
      <c r="H628" s="32"/>
      <c r="I628" s="46"/>
    </row>
    <row r="629" spans="1:102" s="13" customFormat="1" ht="18" customHeight="1" x14ac:dyDescent="0.3">
      <c r="A629" s="21">
        <v>8</v>
      </c>
      <c r="B629" s="24" t="s">
        <v>143</v>
      </c>
      <c r="C629" s="23" t="s">
        <v>22</v>
      </c>
      <c r="D629" s="23">
        <v>280</v>
      </c>
      <c r="E629" s="32"/>
      <c r="F629" s="32"/>
      <c r="G629" s="32"/>
      <c r="H629" s="32"/>
      <c r="I629" s="46"/>
    </row>
    <row r="630" spans="1:102" s="13" customFormat="1" ht="18" customHeight="1" x14ac:dyDescent="0.3">
      <c r="A630" s="21">
        <v>9</v>
      </c>
      <c r="B630" s="24" t="s">
        <v>355</v>
      </c>
      <c r="C630" s="23">
        <v>0.25</v>
      </c>
      <c r="D630" s="23">
        <v>100</v>
      </c>
      <c r="E630" s="32"/>
      <c r="F630" s="32"/>
      <c r="G630" s="32"/>
      <c r="H630" s="32"/>
      <c r="I630" s="46"/>
    </row>
    <row r="631" spans="1:102" s="13" customFormat="1" ht="18" customHeight="1" x14ac:dyDescent="0.3">
      <c r="A631" s="21">
        <v>10</v>
      </c>
      <c r="B631" s="19" t="s">
        <v>356</v>
      </c>
      <c r="C631" s="23" t="s">
        <v>30</v>
      </c>
      <c r="D631" s="23">
        <v>150</v>
      </c>
      <c r="E631" s="32"/>
      <c r="F631" s="32"/>
      <c r="G631" s="32"/>
      <c r="H631" s="32"/>
      <c r="I631" s="46"/>
    </row>
    <row r="632" spans="1:102" s="13" customFormat="1" ht="18" customHeight="1" x14ac:dyDescent="0.3">
      <c r="A632" s="21">
        <v>11</v>
      </c>
      <c r="B632" s="24" t="s">
        <v>357</v>
      </c>
      <c r="C632" s="23">
        <v>0.2</v>
      </c>
      <c r="D632" s="23">
        <v>50</v>
      </c>
      <c r="E632" s="32"/>
      <c r="F632" s="32"/>
      <c r="G632" s="32"/>
      <c r="H632" s="32"/>
      <c r="I632" s="46"/>
    </row>
    <row r="633" spans="1:102" s="13" customFormat="1" ht="18" customHeight="1" x14ac:dyDescent="0.3">
      <c r="A633" s="21">
        <v>12</v>
      </c>
      <c r="B633" s="24" t="s">
        <v>358</v>
      </c>
      <c r="C633" s="23" t="s">
        <v>9</v>
      </c>
      <c r="D633" s="23">
        <v>10</v>
      </c>
      <c r="E633" s="32"/>
      <c r="F633" s="32"/>
      <c r="G633" s="32"/>
      <c r="H633" s="32"/>
      <c r="I633" s="46"/>
      <c r="J633" s="17"/>
      <c r="K633" s="17"/>
      <c r="L633" s="17"/>
      <c r="M633" s="17"/>
      <c r="N633" s="17"/>
      <c r="O633" s="17"/>
      <c r="P633" s="17"/>
      <c r="Q633" s="17"/>
      <c r="R633" s="17"/>
      <c r="S633" s="17"/>
    </row>
    <row r="634" spans="1:102" ht="20.25" x14ac:dyDescent="0.3">
      <c r="A634" s="21">
        <v>13</v>
      </c>
      <c r="B634" s="24" t="s">
        <v>359</v>
      </c>
      <c r="C634" s="23" t="s">
        <v>9</v>
      </c>
      <c r="D634" s="23">
        <v>10</v>
      </c>
      <c r="E634" s="32"/>
      <c r="F634" s="32"/>
      <c r="G634" s="32"/>
      <c r="H634" s="32"/>
      <c r="I634" s="46"/>
      <c r="J634" s="48"/>
      <c r="K634" s="48"/>
      <c r="L634" s="48"/>
      <c r="M634" s="48"/>
      <c r="N634" s="48"/>
      <c r="O634" s="48"/>
      <c r="P634" s="48"/>
      <c r="Q634" s="48"/>
      <c r="R634" s="48"/>
      <c r="S634" s="48"/>
      <c r="T634" s="50"/>
      <c r="U634" s="48"/>
      <c r="V634" s="48"/>
      <c r="W634" s="48"/>
      <c r="X634" s="48"/>
      <c r="Y634" s="48"/>
      <c r="Z634" s="48"/>
      <c r="AA634" s="48"/>
      <c r="AB634" s="48"/>
      <c r="AC634" s="48"/>
      <c r="AD634" s="48"/>
      <c r="AE634" s="48"/>
      <c r="AF634" s="48"/>
      <c r="AG634" s="48"/>
      <c r="AH634" s="48"/>
      <c r="AI634" s="48"/>
      <c r="AJ634" s="48"/>
      <c r="AK634" s="48"/>
      <c r="AL634" s="48"/>
      <c r="AM634" s="48"/>
      <c r="AN634" s="48"/>
      <c r="AO634" s="48"/>
      <c r="AP634" s="50"/>
      <c r="AQ634" s="48"/>
      <c r="AR634" s="48"/>
      <c r="AS634" s="50"/>
      <c r="AT634" s="48"/>
      <c r="AU634" s="48"/>
      <c r="AV634" s="50"/>
      <c r="AW634" s="48"/>
      <c r="AX634" s="48"/>
      <c r="AY634" s="48"/>
      <c r="AZ634" s="50"/>
      <c r="BA634" s="48"/>
      <c r="BB634" s="48"/>
      <c r="BC634" s="48"/>
      <c r="BD634" s="48"/>
      <c r="BE634" s="48"/>
      <c r="BF634" s="48"/>
      <c r="BG634" s="48"/>
      <c r="BH634" s="48"/>
      <c r="BI634" s="48"/>
      <c r="BJ634" s="48"/>
      <c r="BK634" s="48"/>
      <c r="BL634" s="48"/>
      <c r="BM634" s="48"/>
      <c r="BN634" s="48"/>
      <c r="BO634" s="48"/>
      <c r="BP634" s="48"/>
      <c r="BQ634" s="51">
        <f t="shared" ref="BQ634:BQ641" si="5">SUM(E634:BP634)</f>
        <v>0</v>
      </c>
      <c r="BR634" s="51">
        <f>BQ634*D655</f>
        <v>0</v>
      </c>
      <c r="BS634" s="48"/>
      <c r="BT634" s="48"/>
      <c r="BU634" s="48"/>
      <c r="BV634" s="48"/>
      <c r="BW634" s="48"/>
      <c r="BX634" s="48"/>
      <c r="BY634" s="48"/>
      <c r="BZ634" s="48"/>
      <c r="CA634" s="48"/>
      <c r="CB634" s="48"/>
      <c r="CC634" s="48"/>
      <c r="CD634" s="48"/>
      <c r="CE634" s="48"/>
      <c r="CF634" s="48"/>
      <c r="CG634" s="48"/>
      <c r="CH634" s="48"/>
      <c r="CI634" s="48"/>
      <c r="CJ634" s="48"/>
      <c r="CK634" s="48"/>
      <c r="CL634" s="48"/>
      <c r="CM634" s="48"/>
      <c r="CN634" s="48"/>
      <c r="CO634" s="48"/>
      <c r="CP634" s="48"/>
      <c r="CQ634" s="48"/>
      <c r="CR634" s="50"/>
      <c r="CS634" s="48"/>
      <c r="CT634" s="48"/>
      <c r="CU634" s="48"/>
      <c r="CV634" s="49"/>
      <c r="CW634" s="51"/>
      <c r="CX634" s="51"/>
    </row>
    <row r="635" spans="1:102" ht="20.25" x14ac:dyDescent="0.3">
      <c r="A635" s="21">
        <v>14</v>
      </c>
      <c r="B635" s="24" t="s">
        <v>205</v>
      </c>
      <c r="C635" s="23">
        <v>0.25</v>
      </c>
      <c r="D635" s="23">
        <v>45</v>
      </c>
      <c r="E635" s="32"/>
      <c r="F635" s="32"/>
      <c r="G635" s="32"/>
      <c r="H635" s="32"/>
      <c r="I635" s="46"/>
      <c r="J635" s="48"/>
      <c r="K635" s="48"/>
      <c r="L635" s="48"/>
      <c r="M635" s="48"/>
      <c r="N635" s="48"/>
      <c r="O635" s="48"/>
      <c r="P635" s="48"/>
      <c r="Q635" s="48"/>
      <c r="R635" s="48"/>
      <c r="S635" s="48"/>
      <c r="T635" s="50"/>
      <c r="U635" s="48"/>
      <c r="V635" s="48"/>
      <c r="W635" s="48"/>
      <c r="X635" s="48"/>
      <c r="Y635" s="48"/>
      <c r="Z635" s="48"/>
      <c r="AA635" s="48"/>
      <c r="AB635" s="48"/>
      <c r="AC635" s="48"/>
      <c r="AD635" s="48"/>
      <c r="AE635" s="48"/>
      <c r="AF635" s="48"/>
      <c r="AG635" s="48"/>
      <c r="AH635" s="48"/>
      <c r="AI635" s="48"/>
      <c r="AJ635" s="48"/>
      <c r="AK635" s="48"/>
      <c r="AL635" s="48"/>
      <c r="AM635" s="48"/>
      <c r="AN635" s="48"/>
      <c r="AO635" s="48"/>
      <c r="AP635" s="50"/>
      <c r="AQ635" s="48"/>
      <c r="AR635" s="48"/>
      <c r="AS635" s="50"/>
      <c r="AT635" s="48"/>
      <c r="AU635" s="48"/>
      <c r="AV635" s="50"/>
      <c r="AW635" s="48"/>
      <c r="AX635" s="48"/>
      <c r="AY635" s="48"/>
      <c r="AZ635" s="50"/>
      <c r="BA635" s="48"/>
      <c r="BB635" s="48"/>
      <c r="BC635" s="48"/>
      <c r="BD635" s="48"/>
      <c r="BE635" s="48"/>
      <c r="BF635" s="48"/>
      <c r="BG635" s="48"/>
      <c r="BH635" s="48"/>
      <c r="BI635" s="48"/>
      <c r="BJ635" s="48"/>
      <c r="BK635" s="48"/>
      <c r="BL635" s="48"/>
      <c r="BM635" s="48"/>
      <c r="BN635" s="48"/>
      <c r="BO635" s="48"/>
      <c r="BP635" s="48"/>
      <c r="BQ635" s="51"/>
      <c r="BR635" s="51"/>
      <c r="BS635" s="48"/>
      <c r="BT635" s="48"/>
      <c r="BU635" s="48"/>
      <c r="BV635" s="48"/>
      <c r="BW635" s="48"/>
      <c r="BX635" s="48"/>
      <c r="BY635" s="48"/>
      <c r="BZ635" s="48"/>
      <c r="CA635" s="48"/>
      <c r="CB635" s="48"/>
      <c r="CC635" s="48"/>
      <c r="CD635" s="48"/>
      <c r="CE635" s="48"/>
      <c r="CF635" s="48"/>
      <c r="CG635" s="48"/>
      <c r="CH635" s="48"/>
      <c r="CI635" s="48"/>
      <c r="CJ635" s="48"/>
      <c r="CK635" s="48"/>
      <c r="CL635" s="48"/>
      <c r="CM635" s="48"/>
      <c r="CN635" s="48"/>
      <c r="CO635" s="48"/>
      <c r="CP635" s="48"/>
      <c r="CQ635" s="48"/>
      <c r="CR635" s="50"/>
      <c r="CS635" s="48"/>
      <c r="CT635" s="48"/>
      <c r="CU635" s="48"/>
      <c r="CV635" s="49"/>
      <c r="CW635" s="51"/>
      <c r="CX635" s="51"/>
    </row>
    <row r="636" spans="1:102" ht="20.25" x14ac:dyDescent="0.3">
      <c r="A636" s="21">
        <v>15</v>
      </c>
      <c r="B636" s="24" t="s">
        <v>205</v>
      </c>
      <c r="C636" s="23">
        <v>0.5</v>
      </c>
      <c r="D636" s="23">
        <v>75</v>
      </c>
      <c r="E636" s="32"/>
      <c r="F636" s="32"/>
      <c r="G636" s="32"/>
      <c r="H636" s="32"/>
      <c r="I636" s="46"/>
      <c r="J636" s="48"/>
      <c r="K636" s="48"/>
      <c r="L636" s="48"/>
      <c r="M636" s="48"/>
      <c r="N636" s="48"/>
      <c r="O636" s="48"/>
      <c r="P636" s="48"/>
      <c r="Q636" s="48"/>
      <c r="R636" s="48"/>
      <c r="S636" s="48"/>
      <c r="T636" s="50"/>
      <c r="U636" s="48"/>
      <c r="V636" s="48"/>
      <c r="W636" s="48"/>
      <c r="X636" s="48"/>
      <c r="Y636" s="48"/>
      <c r="Z636" s="48"/>
      <c r="AA636" s="48"/>
      <c r="AB636" s="48"/>
      <c r="AC636" s="48"/>
      <c r="AD636" s="48"/>
      <c r="AE636" s="48"/>
      <c r="AF636" s="48"/>
      <c r="AG636" s="48"/>
      <c r="AH636" s="48"/>
      <c r="AI636" s="48"/>
      <c r="AJ636" s="48"/>
      <c r="AK636" s="48"/>
      <c r="AL636" s="48"/>
      <c r="AM636" s="48"/>
      <c r="AN636" s="48"/>
      <c r="AO636" s="48"/>
      <c r="AP636" s="50"/>
      <c r="AQ636" s="48"/>
      <c r="AR636" s="48"/>
      <c r="AS636" s="50"/>
      <c r="AT636" s="48"/>
      <c r="AU636" s="48"/>
      <c r="AV636" s="50"/>
      <c r="AW636" s="48"/>
      <c r="AX636" s="48"/>
      <c r="AY636" s="48"/>
      <c r="AZ636" s="50"/>
      <c r="BA636" s="48"/>
      <c r="BB636" s="48"/>
      <c r="BC636" s="48"/>
      <c r="BD636" s="48"/>
      <c r="BE636" s="48"/>
      <c r="BF636" s="48"/>
      <c r="BG636" s="48"/>
      <c r="BH636" s="48"/>
      <c r="BI636" s="48"/>
      <c r="BJ636" s="48"/>
      <c r="BK636" s="48"/>
      <c r="BL636" s="48"/>
      <c r="BM636" s="48"/>
      <c r="BN636" s="48"/>
      <c r="BO636" s="48"/>
      <c r="BP636" s="48"/>
      <c r="BQ636" s="51"/>
      <c r="BR636" s="51"/>
      <c r="BS636" s="48"/>
      <c r="BT636" s="48"/>
      <c r="BU636" s="48"/>
      <c r="BV636" s="48"/>
      <c r="BW636" s="48"/>
      <c r="BX636" s="48"/>
      <c r="BY636" s="48"/>
      <c r="BZ636" s="48"/>
      <c r="CA636" s="48"/>
      <c r="CB636" s="48"/>
      <c r="CC636" s="48"/>
      <c r="CD636" s="48"/>
      <c r="CE636" s="48"/>
      <c r="CF636" s="48"/>
      <c r="CG636" s="48"/>
      <c r="CH636" s="48"/>
      <c r="CI636" s="48"/>
      <c r="CJ636" s="48"/>
      <c r="CK636" s="48"/>
      <c r="CL636" s="48"/>
      <c r="CM636" s="48"/>
      <c r="CN636" s="48"/>
      <c r="CO636" s="48"/>
      <c r="CP636" s="48"/>
      <c r="CQ636" s="48"/>
      <c r="CR636" s="50"/>
      <c r="CS636" s="48"/>
      <c r="CT636" s="48"/>
      <c r="CU636" s="48"/>
      <c r="CV636" s="49"/>
      <c r="CW636" s="51"/>
      <c r="CX636" s="51"/>
    </row>
    <row r="637" spans="1:102" ht="20.25" x14ac:dyDescent="0.3">
      <c r="A637" s="21">
        <v>16</v>
      </c>
      <c r="B637" s="24" t="s">
        <v>205</v>
      </c>
      <c r="C637" s="23" t="s">
        <v>206</v>
      </c>
      <c r="D637" s="23">
        <v>120</v>
      </c>
      <c r="E637" s="32"/>
      <c r="F637" s="32"/>
      <c r="G637" s="32"/>
      <c r="H637" s="32"/>
      <c r="I637" s="46"/>
      <c r="J637" s="48"/>
      <c r="K637" s="48"/>
      <c r="L637" s="48"/>
      <c r="M637" s="48"/>
      <c r="N637" s="48"/>
      <c r="O637" s="48"/>
      <c r="P637" s="48"/>
      <c r="Q637" s="48"/>
      <c r="R637" s="48"/>
      <c r="S637" s="48"/>
      <c r="T637" s="50"/>
      <c r="U637" s="48"/>
      <c r="V637" s="48"/>
      <c r="W637" s="48"/>
      <c r="X637" s="48"/>
      <c r="Y637" s="48"/>
      <c r="Z637" s="48"/>
      <c r="AA637" s="48"/>
      <c r="AB637" s="48"/>
      <c r="AC637" s="48"/>
      <c r="AD637" s="48"/>
      <c r="AE637" s="48"/>
      <c r="AF637" s="48"/>
      <c r="AG637" s="48"/>
      <c r="AH637" s="48"/>
      <c r="AI637" s="48"/>
      <c r="AJ637" s="48"/>
      <c r="AK637" s="48"/>
      <c r="AL637" s="48"/>
      <c r="AM637" s="48"/>
      <c r="AN637" s="48"/>
      <c r="AO637" s="48"/>
      <c r="AP637" s="50"/>
      <c r="AQ637" s="48"/>
      <c r="AR637" s="48"/>
      <c r="AS637" s="50"/>
      <c r="AT637" s="48"/>
      <c r="AU637" s="48"/>
      <c r="AV637" s="50"/>
      <c r="AW637" s="48"/>
      <c r="AX637" s="48"/>
      <c r="AY637" s="48"/>
      <c r="AZ637" s="50"/>
      <c r="BA637" s="48"/>
      <c r="BB637" s="48"/>
      <c r="BC637" s="48"/>
      <c r="BD637" s="48"/>
      <c r="BE637" s="48"/>
      <c r="BF637" s="48"/>
      <c r="BG637" s="48"/>
      <c r="BH637" s="48"/>
      <c r="BI637" s="48"/>
      <c r="BJ637" s="48"/>
      <c r="BK637" s="48"/>
      <c r="BL637" s="48"/>
      <c r="BM637" s="48"/>
      <c r="BN637" s="48"/>
      <c r="BO637" s="48"/>
      <c r="BP637" s="48"/>
      <c r="BQ637" s="51"/>
      <c r="BR637" s="51"/>
      <c r="BS637" s="48"/>
      <c r="BT637" s="48"/>
      <c r="BU637" s="48"/>
      <c r="BV637" s="48"/>
      <c r="BW637" s="48"/>
      <c r="BX637" s="48"/>
      <c r="BY637" s="48"/>
      <c r="BZ637" s="48"/>
      <c r="CA637" s="48"/>
      <c r="CB637" s="48"/>
      <c r="CC637" s="48"/>
      <c r="CD637" s="48"/>
      <c r="CE637" s="48"/>
      <c r="CF637" s="48"/>
      <c r="CG637" s="48"/>
      <c r="CH637" s="48"/>
      <c r="CI637" s="48"/>
      <c r="CJ637" s="48"/>
      <c r="CK637" s="48"/>
      <c r="CL637" s="48"/>
      <c r="CM637" s="48"/>
      <c r="CN637" s="48"/>
      <c r="CO637" s="48"/>
      <c r="CP637" s="48"/>
      <c r="CQ637" s="48"/>
      <c r="CR637" s="50"/>
      <c r="CS637" s="48"/>
      <c r="CT637" s="48"/>
      <c r="CU637" s="48"/>
      <c r="CV637" s="49"/>
      <c r="CW637" s="51"/>
      <c r="CX637" s="51"/>
    </row>
    <row r="638" spans="1:102" ht="20.25" x14ac:dyDescent="0.3">
      <c r="A638" s="8"/>
      <c r="B638" s="9" t="s">
        <v>16</v>
      </c>
      <c r="C638" s="10"/>
      <c r="D638" s="10"/>
      <c r="E638" s="32"/>
      <c r="F638" s="32"/>
      <c r="G638" s="32"/>
      <c r="H638" s="32"/>
      <c r="I638" s="46"/>
      <c r="J638" s="48"/>
      <c r="K638" s="48"/>
      <c r="L638" s="48"/>
      <c r="M638" s="48"/>
      <c r="N638" s="48"/>
      <c r="O638" s="48"/>
      <c r="P638" s="48"/>
      <c r="Q638" s="48"/>
      <c r="R638" s="48"/>
      <c r="S638" s="48"/>
      <c r="T638" s="50"/>
      <c r="U638" s="48"/>
      <c r="V638" s="48"/>
      <c r="W638" s="48"/>
      <c r="X638" s="48"/>
      <c r="Y638" s="48"/>
      <c r="Z638" s="48"/>
      <c r="AA638" s="48"/>
      <c r="AB638" s="48"/>
      <c r="AC638" s="48"/>
      <c r="AD638" s="48"/>
      <c r="AE638" s="48"/>
      <c r="AF638" s="48"/>
      <c r="AG638" s="48"/>
      <c r="AH638" s="48"/>
      <c r="AI638" s="48"/>
      <c r="AJ638" s="48"/>
      <c r="AK638" s="48"/>
      <c r="AL638" s="48"/>
      <c r="AM638" s="48"/>
      <c r="AN638" s="48"/>
      <c r="AO638" s="48"/>
      <c r="AP638" s="50"/>
      <c r="AQ638" s="48"/>
      <c r="AR638" s="48"/>
      <c r="AS638" s="50"/>
      <c r="AT638" s="48"/>
      <c r="AU638" s="48"/>
      <c r="AV638" s="50"/>
      <c r="AW638" s="48"/>
      <c r="AX638" s="48"/>
      <c r="AY638" s="48"/>
      <c r="AZ638" s="50"/>
      <c r="BA638" s="48"/>
      <c r="BB638" s="48"/>
      <c r="BC638" s="48"/>
      <c r="BD638" s="48"/>
      <c r="BE638" s="48"/>
      <c r="BF638" s="48"/>
      <c r="BG638" s="48"/>
      <c r="BH638" s="48"/>
      <c r="BI638" s="48"/>
      <c r="BJ638" s="48"/>
      <c r="BK638" s="48"/>
      <c r="BL638" s="48"/>
      <c r="BM638" s="48"/>
      <c r="BN638" s="48"/>
      <c r="BO638" s="48"/>
      <c r="BP638" s="48"/>
      <c r="BQ638" s="51">
        <f t="shared" si="5"/>
        <v>0</v>
      </c>
      <c r="BR638" s="51">
        <f>BQ638*D656</f>
        <v>0</v>
      </c>
      <c r="BS638" s="48"/>
      <c r="BT638" s="48"/>
      <c r="BU638" s="48"/>
      <c r="BV638" s="48"/>
      <c r="BW638" s="48"/>
      <c r="BX638" s="48"/>
      <c r="BY638" s="48"/>
      <c r="BZ638" s="48"/>
      <c r="CA638" s="48"/>
      <c r="CB638" s="48"/>
      <c r="CC638" s="48"/>
      <c r="CD638" s="48"/>
      <c r="CE638" s="48"/>
      <c r="CF638" s="48"/>
      <c r="CG638" s="48"/>
      <c r="CH638" s="48"/>
      <c r="CI638" s="48"/>
      <c r="CJ638" s="48"/>
      <c r="CK638" s="48"/>
      <c r="CL638" s="48"/>
      <c r="CM638" s="48"/>
      <c r="CN638" s="48"/>
      <c r="CO638" s="48"/>
      <c r="CP638" s="48"/>
      <c r="CQ638" s="48"/>
      <c r="CR638" s="50"/>
      <c r="CS638" s="48"/>
      <c r="CT638" s="48"/>
      <c r="CU638" s="48"/>
      <c r="CV638" s="49"/>
      <c r="CW638" s="51"/>
      <c r="CX638" s="51"/>
    </row>
    <row r="639" spans="1:102" ht="20.25" x14ac:dyDescent="0.3">
      <c r="A639" s="21">
        <v>1</v>
      </c>
      <c r="B639" s="14" t="s">
        <v>107</v>
      </c>
      <c r="C639" s="14">
        <v>25</v>
      </c>
      <c r="D639" s="14">
        <v>25</v>
      </c>
      <c r="E639" s="32"/>
      <c r="F639" s="32"/>
      <c r="G639" s="32"/>
      <c r="H639" s="32"/>
      <c r="I639" s="46"/>
      <c r="J639" s="48"/>
      <c r="K639" s="48"/>
      <c r="L639" s="48"/>
      <c r="M639" s="48"/>
      <c r="N639" s="48"/>
      <c r="O639" s="48"/>
      <c r="P639" s="48"/>
      <c r="Q639" s="48"/>
      <c r="R639" s="48"/>
      <c r="S639" s="48"/>
      <c r="T639" s="50"/>
      <c r="U639" s="48"/>
      <c r="V639" s="48"/>
      <c r="W639" s="48"/>
      <c r="X639" s="48"/>
      <c r="Y639" s="48"/>
      <c r="Z639" s="48"/>
      <c r="AA639" s="48"/>
      <c r="AB639" s="48"/>
      <c r="AC639" s="48"/>
      <c r="AD639" s="48"/>
      <c r="AE639" s="48"/>
      <c r="AF639" s="48"/>
      <c r="AG639" s="48"/>
      <c r="AH639" s="48"/>
      <c r="AI639" s="48"/>
      <c r="AJ639" s="48"/>
      <c r="AK639" s="48"/>
      <c r="AL639" s="48"/>
      <c r="AM639" s="48"/>
      <c r="AN639" s="48"/>
      <c r="AO639" s="48"/>
      <c r="AP639" s="50"/>
      <c r="AQ639" s="48"/>
      <c r="AR639" s="48"/>
      <c r="AS639" s="50"/>
      <c r="AT639" s="48"/>
      <c r="AU639" s="48"/>
      <c r="AV639" s="50"/>
      <c r="AW639" s="48"/>
      <c r="AX639" s="48"/>
      <c r="AY639" s="48"/>
      <c r="AZ639" s="50"/>
      <c r="BA639" s="48"/>
      <c r="BB639" s="48"/>
      <c r="BC639" s="48"/>
      <c r="BD639" s="48"/>
      <c r="BE639" s="48"/>
      <c r="BF639" s="48"/>
      <c r="BG639" s="48"/>
      <c r="BH639" s="48"/>
      <c r="BI639" s="48"/>
      <c r="BJ639" s="48"/>
      <c r="BK639" s="48"/>
      <c r="BL639" s="48"/>
      <c r="BM639" s="48"/>
      <c r="BN639" s="48"/>
      <c r="BO639" s="48"/>
      <c r="BP639" s="48"/>
      <c r="BQ639" s="51">
        <f t="shared" si="5"/>
        <v>0</v>
      </c>
      <c r="BR639" s="51">
        <f>BQ639*D657</f>
        <v>0</v>
      </c>
      <c r="BS639" s="48"/>
      <c r="BT639" s="48"/>
      <c r="BU639" s="48"/>
      <c r="BV639" s="48"/>
      <c r="BW639" s="48"/>
      <c r="BX639" s="48"/>
      <c r="BY639" s="48"/>
      <c r="BZ639" s="48"/>
      <c r="CA639" s="48"/>
      <c r="CB639" s="48"/>
      <c r="CC639" s="48"/>
      <c r="CD639" s="48"/>
      <c r="CE639" s="48"/>
      <c r="CF639" s="48"/>
      <c r="CG639" s="48"/>
      <c r="CH639" s="48"/>
      <c r="CI639" s="48"/>
      <c r="CJ639" s="48"/>
      <c r="CK639" s="48"/>
      <c r="CL639" s="48"/>
      <c r="CM639" s="48"/>
      <c r="CN639" s="48"/>
      <c r="CO639" s="48"/>
      <c r="CP639" s="48"/>
      <c r="CQ639" s="48"/>
      <c r="CR639" s="50"/>
      <c r="CS639" s="48"/>
      <c r="CT639" s="48"/>
      <c r="CU639" s="48"/>
      <c r="CV639" s="49"/>
      <c r="CW639" s="51"/>
      <c r="CX639" s="51"/>
    </row>
    <row r="640" spans="1:102" ht="20.25" x14ac:dyDescent="0.3">
      <c r="A640" s="8">
        <v>2</v>
      </c>
      <c r="B640" s="14" t="s">
        <v>183</v>
      </c>
      <c r="C640" s="14">
        <v>140</v>
      </c>
      <c r="D640" s="14">
        <v>130</v>
      </c>
      <c r="E640" s="32"/>
      <c r="F640" s="32"/>
      <c r="G640" s="32"/>
      <c r="H640" s="32"/>
      <c r="I640" s="46"/>
      <c r="J640" s="48"/>
      <c r="K640" s="48"/>
      <c r="L640" s="48"/>
      <c r="M640" s="48"/>
      <c r="N640" s="48"/>
      <c r="O640" s="48"/>
      <c r="P640" s="48"/>
      <c r="Q640" s="48"/>
      <c r="R640" s="48"/>
      <c r="S640" s="48"/>
      <c r="T640" s="50"/>
      <c r="U640" s="48"/>
      <c r="V640" s="48"/>
      <c r="W640" s="48"/>
      <c r="X640" s="48"/>
      <c r="Y640" s="48"/>
      <c r="Z640" s="48"/>
      <c r="AA640" s="48"/>
      <c r="AB640" s="48"/>
      <c r="AC640" s="48"/>
      <c r="AD640" s="48"/>
      <c r="AE640" s="48"/>
      <c r="AF640" s="48"/>
      <c r="AG640" s="48"/>
      <c r="AH640" s="48"/>
      <c r="AI640" s="48"/>
      <c r="AJ640" s="48"/>
      <c r="AK640" s="48"/>
      <c r="AL640" s="48"/>
      <c r="AM640" s="48"/>
      <c r="AN640" s="48"/>
      <c r="AO640" s="48"/>
      <c r="AP640" s="50"/>
      <c r="AQ640" s="48"/>
      <c r="AR640" s="48"/>
      <c r="AS640" s="50"/>
      <c r="AT640" s="48"/>
      <c r="AU640" s="48"/>
      <c r="AV640" s="50"/>
      <c r="AW640" s="48"/>
      <c r="AX640" s="48"/>
      <c r="AY640" s="48"/>
      <c r="AZ640" s="50"/>
      <c r="BA640" s="48"/>
      <c r="BB640" s="48"/>
      <c r="BC640" s="48"/>
      <c r="BD640" s="48"/>
      <c r="BE640" s="48"/>
      <c r="BF640" s="48"/>
      <c r="BG640" s="48"/>
      <c r="BH640" s="48"/>
      <c r="BI640" s="48"/>
      <c r="BJ640" s="48"/>
      <c r="BK640" s="48"/>
      <c r="BL640" s="48"/>
      <c r="BM640" s="48"/>
      <c r="BN640" s="48"/>
      <c r="BO640" s="48"/>
      <c r="BP640" s="48"/>
      <c r="BQ640" s="51">
        <f t="shared" si="5"/>
        <v>0</v>
      </c>
      <c r="BR640" s="51">
        <f>BQ640*D658</f>
        <v>0</v>
      </c>
      <c r="BS640" s="48"/>
      <c r="BT640" s="48"/>
      <c r="BU640" s="48"/>
      <c r="BV640" s="48"/>
      <c r="BW640" s="48"/>
      <c r="BX640" s="48"/>
      <c r="BY640" s="48"/>
      <c r="BZ640" s="48"/>
      <c r="CA640" s="48"/>
      <c r="CB640" s="48"/>
      <c r="CC640" s="48"/>
      <c r="CD640" s="48"/>
      <c r="CE640" s="48"/>
      <c r="CF640" s="48"/>
      <c r="CG640" s="48"/>
      <c r="CH640" s="48"/>
      <c r="CI640" s="48"/>
      <c r="CJ640" s="48"/>
      <c r="CK640" s="48"/>
      <c r="CL640" s="48"/>
      <c r="CM640" s="48"/>
      <c r="CN640" s="48"/>
      <c r="CO640" s="48"/>
      <c r="CP640" s="48"/>
      <c r="CQ640" s="48"/>
      <c r="CR640" s="50"/>
      <c r="CS640" s="48"/>
      <c r="CT640" s="48"/>
      <c r="CU640" s="48"/>
      <c r="CV640" s="49"/>
      <c r="CW640" s="51"/>
      <c r="CX640" s="51"/>
    </row>
    <row r="641" spans="1:70" ht="20.25" x14ac:dyDescent="0.3">
      <c r="A641" s="8">
        <v>3</v>
      </c>
      <c r="B641" s="14" t="s">
        <v>360</v>
      </c>
      <c r="C641" s="14">
        <v>25</v>
      </c>
      <c r="D641" s="14">
        <v>25</v>
      </c>
      <c r="E641" s="32"/>
      <c r="F641" s="32"/>
      <c r="G641" s="32"/>
      <c r="H641" s="32"/>
      <c r="I641" s="46"/>
      <c r="K641" s="48"/>
      <c r="L641" s="48"/>
      <c r="M641" s="48"/>
      <c r="N641" s="48"/>
      <c r="R641" s="49"/>
      <c r="T641" s="50"/>
      <c r="AA641" s="48"/>
      <c r="AB641" s="48"/>
      <c r="AC641" s="48"/>
      <c r="AD641" s="48"/>
      <c r="AE641" s="48"/>
      <c r="AG641" s="48"/>
      <c r="AH641" s="48"/>
      <c r="AL641" s="48"/>
      <c r="AN641" s="48"/>
      <c r="AO641" s="49"/>
      <c r="AP641" s="50"/>
      <c r="AR641" s="49"/>
      <c r="AS641" s="50"/>
      <c r="AT641" s="48"/>
      <c r="AU641" s="48"/>
      <c r="AV641" s="50"/>
      <c r="AW641" s="48"/>
      <c r="AX641" s="48"/>
      <c r="AY641" s="48"/>
      <c r="AZ641" s="50"/>
      <c r="BA641" s="48"/>
      <c r="BB641" s="48"/>
      <c r="BC641" s="48"/>
      <c r="BE641" s="48"/>
      <c r="BG641" s="48"/>
      <c r="BH641" s="48"/>
      <c r="BI641" s="48"/>
      <c r="BJ641" s="48"/>
      <c r="BK641" s="48"/>
      <c r="BL641" s="48"/>
      <c r="BM641" s="48"/>
      <c r="BN641" s="48"/>
      <c r="BO641" s="48"/>
      <c r="BP641" s="52"/>
      <c r="BQ641" s="51">
        <f t="shared" si="5"/>
        <v>0</v>
      </c>
      <c r="BR641" s="51">
        <f>BQ641*D659</f>
        <v>0</v>
      </c>
    </row>
    <row r="642" spans="1:70" s="13" customFormat="1" ht="18" customHeight="1" x14ac:dyDescent="0.3">
      <c r="A642" s="8">
        <v>4</v>
      </c>
      <c r="B642" s="14" t="s">
        <v>36</v>
      </c>
      <c r="C642" s="14">
        <v>300</v>
      </c>
      <c r="D642" s="14">
        <v>140</v>
      </c>
      <c r="E642" s="32"/>
      <c r="F642" s="32"/>
      <c r="G642" s="32"/>
      <c r="H642" s="32"/>
      <c r="I642" s="46"/>
    </row>
    <row r="643" spans="1:70" s="13" customFormat="1" ht="18" customHeight="1" x14ac:dyDescent="0.3">
      <c r="A643" s="8">
        <v>5</v>
      </c>
      <c r="B643" s="14" t="s">
        <v>361</v>
      </c>
      <c r="C643" s="14">
        <v>40</v>
      </c>
      <c r="D643" s="14">
        <v>25</v>
      </c>
      <c r="E643" s="32"/>
      <c r="F643" s="32"/>
      <c r="G643" s="32"/>
      <c r="H643" s="32"/>
      <c r="I643" s="46"/>
    </row>
    <row r="644" spans="1:70" s="13" customFormat="1" ht="18" customHeight="1" x14ac:dyDescent="0.3">
      <c r="A644" s="8">
        <v>6</v>
      </c>
      <c r="B644" s="14" t="s">
        <v>37</v>
      </c>
      <c r="C644" s="14">
        <v>220</v>
      </c>
      <c r="D644" s="14">
        <v>130</v>
      </c>
      <c r="E644" s="32"/>
      <c r="F644" s="32"/>
      <c r="G644" s="32"/>
      <c r="H644" s="32"/>
      <c r="I644" s="46"/>
    </row>
    <row r="645" spans="1:70" s="13" customFormat="1" ht="18" customHeight="1" x14ac:dyDescent="0.3">
      <c r="A645" s="8">
        <v>7</v>
      </c>
      <c r="B645" s="14" t="s">
        <v>20</v>
      </c>
      <c r="C645" s="14">
        <v>10</v>
      </c>
      <c r="D645" s="14">
        <v>35</v>
      </c>
      <c r="E645" s="32"/>
      <c r="F645" s="32"/>
      <c r="G645" s="32"/>
      <c r="H645" s="32"/>
      <c r="I645" s="46"/>
    </row>
    <row r="646" spans="1:70" s="13" customFormat="1" ht="18" customHeight="1" x14ac:dyDescent="0.3">
      <c r="A646" s="8">
        <v>8</v>
      </c>
      <c r="B646" s="25" t="s">
        <v>362</v>
      </c>
      <c r="C646" s="23">
        <v>25</v>
      </c>
      <c r="D646" s="23">
        <v>25</v>
      </c>
      <c r="E646" s="32"/>
      <c r="F646" s="32"/>
      <c r="G646" s="32"/>
      <c r="H646" s="32"/>
      <c r="I646" s="46"/>
    </row>
    <row r="647" spans="1:70" s="13" customFormat="1" ht="18" customHeight="1" x14ac:dyDescent="0.3">
      <c r="A647" s="8">
        <v>9</v>
      </c>
      <c r="B647" s="14" t="s">
        <v>38</v>
      </c>
      <c r="C647" s="14">
        <v>280</v>
      </c>
      <c r="D647" s="14">
        <v>140</v>
      </c>
      <c r="E647" s="61"/>
      <c r="F647" s="61"/>
      <c r="G647" s="61"/>
      <c r="H647" s="61"/>
      <c r="I647" s="62"/>
    </row>
    <row r="648" spans="1:70" s="13" customFormat="1" ht="18" customHeight="1" x14ac:dyDescent="0.3">
      <c r="A648" s="8">
        <v>10</v>
      </c>
      <c r="B648" s="14" t="s">
        <v>363</v>
      </c>
      <c r="C648" s="14">
        <v>25</v>
      </c>
      <c r="D648" s="14">
        <v>35</v>
      </c>
      <c r="E648" s="32"/>
      <c r="F648" s="32"/>
      <c r="G648" s="32"/>
      <c r="H648" s="32"/>
      <c r="I648" s="46"/>
    </row>
    <row r="649" spans="1:70" s="13" customFormat="1" ht="18" customHeight="1" x14ac:dyDescent="0.3">
      <c r="A649" s="8">
        <v>11</v>
      </c>
      <c r="B649" s="27" t="s">
        <v>39</v>
      </c>
      <c r="C649" s="28">
        <v>280</v>
      </c>
      <c r="D649" s="28">
        <v>130</v>
      </c>
      <c r="E649" s="32"/>
      <c r="F649" s="32"/>
      <c r="G649" s="32"/>
      <c r="H649" s="32"/>
      <c r="I649" s="46"/>
    </row>
    <row r="650" spans="1:70" s="13" customFormat="1" ht="18" customHeight="1" x14ac:dyDescent="0.3">
      <c r="A650" s="8">
        <v>12</v>
      </c>
      <c r="B650" s="14" t="s">
        <v>222</v>
      </c>
      <c r="C650" s="14">
        <v>140</v>
      </c>
      <c r="D650" s="14">
        <v>130</v>
      </c>
      <c r="E650" s="32"/>
      <c r="F650" s="32"/>
      <c r="G650" s="32"/>
      <c r="H650" s="32"/>
      <c r="I650" s="46"/>
    </row>
    <row r="651" spans="1:70" s="13" customFormat="1" ht="18" customHeight="1" x14ac:dyDescent="0.3">
      <c r="A651" s="8">
        <v>13</v>
      </c>
      <c r="B651" s="14" t="s">
        <v>202</v>
      </c>
      <c r="C651" s="14">
        <v>30</v>
      </c>
      <c r="D651" s="14">
        <v>35</v>
      </c>
      <c r="E651" s="32"/>
      <c r="F651" s="32"/>
      <c r="G651" s="32"/>
      <c r="H651" s="32"/>
      <c r="I651" s="46"/>
    </row>
    <row r="652" spans="1:70" s="13" customFormat="1" ht="18" customHeight="1" x14ac:dyDescent="0.3">
      <c r="A652" s="8">
        <v>14</v>
      </c>
      <c r="B652" s="14" t="s">
        <v>203</v>
      </c>
      <c r="C652" s="14">
        <v>30</v>
      </c>
      <c r="D652" s="14">
        <v>35</v>
      </c>
      <c r="E652" s="32"/>
      <c r="F652" s="32"/>
      <c r="G652" s="32"/>
      <c r="H652" s="32"/>
      <c r="I652" s="46"/>
    </row>
    <row r="653" spans="1:70" s="13" customFormat="1" ht="18" customHeight="1" x14ac:dyDescent="0.3">
      <c r="A653" s="8"/>
      <c r="B653" s="9" t="s">
        <v>4</v>
      </c>
      <c r="C653" s="10"/>
      <c r="D653" s="10"/>
      <c r="E653" s="32"/>
      <c r="F653" s="32"/>
      <c r="G653" s="32"/>
      <c r="H653" s="32"/>
      <c r="I653" s="46"/>
    </row>
    <row r="654" spans="1:70" s="13" customFormat="1" ht="18" customHeight="1" x14ac:dyDescent="0.3">
      <c r="A654" s="8">
        <v>1</v>
      </c>
      <c r="B654" s="14" t="s">
        <v>34</v>
      </c>
      <c r="C654" s="23">
        <v>1</v>
      </c>
      <c r="D654" s="23">
        <v>5</v>
      </c>
      <c r="E654" s="32"/>
      <c r="F654" s="32"/>
      <c r="G654" s="32"/>
      <c r="H654" s="32"/>
      <c r="I654" s="46"/>
      <c r="J654" s="7"/>
      <c r="K654" s="7"/>
      <c r="L654" s="7"/>
      <c r="M654" s="7"/>
      <c r="N654" s="7"/>
      <c r="O654" s="7"/>
      <c r="P654" s="7"/>
      <c r="Q654" s="7"/>
      <c r="R654" s="7"/>
      <c r="S654" s="7"/>
    </row>
    <row r="655" spans="1:70" s="13" customFormat="1" ht="18" customHeight="1" x14ac:dyDescent="0.3">
      <c r="A655" s="8">
        <v>2</v>
      </c>
      <c r="B655" s="14" t="s">
        <v>35</v>
      </c>
      <c r="C655" s="23">
        <v>1</v>
      </c>
      <c r="D655" s="23">
        <v>5</v>
      </c>
      <c r="E655" s="32"/>
      <c r="F655" s="32"/>
      <c r="G655" s="32"/>
      <c r="H655" s="32"/>
      <c r="I655" s="46"/>
      <c r="J655" s="12"/>
      <c r="K655" s="12"/>
      <c r="L655" s="12"/>
      <c r="M655" s="12"/>
      <c r="N655" s="12"/>
      <c r="O655" s="12"/>
      <c r="P655" s="12"/>
      <c r="Q655" s="12"/>
      <c r="R655" s="12"/>
      <c r="S655" s="12"/>
    </row>
    <row r="656" spans="1:70" s="13" customFormat="1" ht="18" customHeight="1" x14ac:dyDescent="0.3">
      <c r="A656" s="8">
        <v>3</v>
      </c>
      <c r="B656" s="14" t="s">
        <v>260</v>
      </c>
      <c r="C656" s="23" t="s">
        <v>9</v>
      </c>
      <c r="D656" s="23">
        <v>90</v>
      </c>
      <c r="E656" s="32"/>
      <c r="F656" s="32"/>
      <c r="G656" s="32"/>
      <c r="H656" s="32"/>
      <c r="I656" s="46"/>
      <c r="J656" s="12"/>
      <c r="K656" s="12"/>
      <c r="L656" s="12"/>
      <c r="M656" s="12"/>
      <c r="N656" s="12"/>
      <c r="O656" s="12"/>
      <c r="P656" s="12"/>
      <c r="Q656" s="12"/>
      <c r="R656" s="12"/>
      <c r="S656" s="12"/>
    </row>
    <row r="657" spans="1:19" s="13" customFormat="1" ht="18" customHeight="1" x14ac:dyDescent="0.3">
      <c r="A657" s="8">
        <v>4</v>
      </c>
      <c r="B657" s="14" t="s">
        <v>261</v>
      </c>
      <c r="C657" s="23" t="s">
        <v>9</v>
      </c>
      <c r="D657" s="23">
        <v>90</v>
      </c>
      <c r="E657" s="41"/>
      <c r="F657" s="41"/>
      <c r="G657" s="63"/>
      <c r="H657" s="63"/>
      <c r="I657" s="64"/>
      <c r="J657" s="12"/>
      <c r="K657" s="12"/>
      <c r="L657" s="12"/>
      <c r="M657" s="12"/>
      <c r="N657" s="12"/>
      <c r="O657" s="12"/>
      <c r="P657" s="12"/>
      <c r="Q657" s="12"/>
      <c r="R657" s="12"/>
      <c r="S657" s="12"/>
    </row>
    <row r="658" spans="1:19" s="13" customFormat="1" ht="18" customHeight="1" x14ac:dyDescent="0.3">
      <c r="A658" s="8"/>
      <c r="B658" s="9" t="s">
        <v>18</v>
      </c>
      <c r="C658" s="10"/>
      <c r="D658" s="10"/>
      <c r="E658" s="32"/>
      <c r="F658" s="32"/>
      <c r="G658" s="32"/>
      <c r="H658" s="32"/>
      <c r="I658" s="46"/>
      <c r="J658" s="12"/>
      <c r="K658" s="12"/>
      <c r="L658" s="12"/>
      <c r="M658" s="12"/>
      <c r="N658" s="12"/>
      <c r="O658" s="12"/>
      <c r="P658" s="12"/>
      <c r="Q658" s="12"/>
      <c r="R658" s="12"/>
      <c r="S658" s="12"/>
    </row>
    <row r="659" spans="1:19" s="13" customFormat="1" ht="18" customHeight="1" x14ac:dyDescent="0.3">
      <c r="A659" s="8">
        <v>1</v>
      </c>
      <c r="B659" s="14" t="s">
        <v>49</v>
      </c>
      <c r="C659" s="23">
        <v>1</v>
      </c>
      <c r="D659" s="23">
        <v>2</v>
      </c>
      <c r="E659" s="32"/>
      <c r="F659" s="32"/>
      <c r="G659" s="32"/>
      <c r="H659" s="32"/>
      <c r="I659" s="46"/>
      <c r="J659" s="12"/>
      <c r="K659" s="12"/>
      <c r="L659" s="12"/>
      <c r="M659" s="12"/>
      <c r="N659" s="12"/>
      <c r="O659" s="12"/>
      <c r="P659" s="12"/>
      <c r="Q659" s="12"/>
      <c r="R659" s="12"/>
      <c r="S659" s="12"/>
    </row>
    <row r="660" spans="1:19" s="13" customFormat="1" ht="18" customHeight="1" x14ac:dyDescent="0.3">
      <c r="A660" s="8">
        <v>2</v>
      </c>
      <c r="B660" s="14" t="s">
        <v>50</v>
      </c>
      <c r="C660" s="23">
        <v>1</v>
      </c>
      <c r="D660" s="23">
        <v>2</v>
      </c>
      <c r="E660" s="32"/>
      <c r="F660" s="32"/>
      <c r="G660" s="32"/>
      <c r="H660" s="32"/>
      <c r="I660" s="46"/>
      <c r="J660" s="12"/>
      <c r="K660" s="12"/>
      <c r="L660" s="12"/>
      <c r="M660" s="12"/>
      <c r="N660" s="12"/>
      <c r="O660" s="12"/>
      <c r="P660" s="12"/>
      <c r="Q660" s="12"/>
      <c r="R660" s="12"/>
      <c r="S660" s="12"/>
    </row>
    <row r="661" spans="1:19" s="13" customFormat="1" ht="17.649999999999999" customHeight="1" x14ac:dyDescent="0.3">
      <c r="A661" s="8">
        <v>3</v>
      </c>
      <c r="B661" s="14" t="s">
        <v>51</v>
      </c>
      <c r="C661" s="23">
        <v>1</v>
      </c>
      <c r="D661" s="23">
        <v>2</v>
      </c>
      <c r="E661" s="32"/>
      <c r="F661" s="32"/>
      <c r="G661" s="32"/>
      <c r="H661" s="32"/>
      <c r="I661" s="46"/>
      <c r="J661" s="12"/>
      <c r="K661" s="12"/>
      <c r="L661" s="12"/>
      <c r="M661" s="12"/>
      <c r="N661" s="12"/>
      <c r="O661" s="12"/>
      <c r="P661" s="12"/>
      <c r="Q661" s="12"/>
      <c r="R661" s="12"/>
      <c r="S661" s="12"/>
    </row>
    <row r="662" spans="1:19" s="13" customFormat="1" ht="20.25" x14ac:dyDescent="0.3">
      <c r="A662" s="8">
        <v>4</v>
      </c>
      <c r="B662" s="14" t="s">
        <v>54</v>
      </c>
      <c r="C662" s="23">
        <v>1</v>
      </c>
      <c r="D662" s="23">
        <v>100</v>
      </c>
      <c r="E662" s="32"/>
      <c r="F662" s="32"/>
      <c r="G662" s="32"/>
      <c r="H662" s="32"/>
      <c r="I662" s="46"/>
    </row>
    <row r="663" spans="1:19" s="13" customFormat="1" ht="18" customHeight="1" x14ac:dyDescent="0.3">
      <c r="A663" s="8">
        <v>5</v>
      </c>
      <c r="B663" s="14" t="s">
        <v>5</v>
      </c>
      <c r="C663" s="14">
        <v>1</v>
      </c>
      <c r="D663" s="14">
        <v>70</v>
      </c>
      <c r="E663" s="32"/>
      <c r="F663" s="32"/>
      <c r="G663" s="32"/>
      <c r="H663" s="32"/>
      <c r="I663" s="46"/>
    </row>
    <row r="664" spans="1:19" s="13" customFormat="1" ht="18" customHeight="1" x14ac:dyDescent="0.3">
      <c r="A664" s="8">
        <v>6</v>
      </c>
      <c r="B664" s="14" t="s">
        <v>210</v>
      </c>
      <c r="C664" s="14">
        <v>1</v>
      </c>
      <c r="D664" s="14">
        <v>10</v>
      </c>
      <c r="E664" s="32"/>
      <c r="F664" s="32"/>
      <c r="G664" s="32"/>
      <c r="H664" s="32"/>
      <c r="I664" s="46"/>
    </row>
    <row r="665" spans="1:19" s="13" customFormat="1" ht="18" customHeight="1" x14ac:dyDescent="0.3">
      <c r="A665" s="8">
        <v>7</v>
      </c>
      <c r="B665" s="14" t="s">
        <v>211</v>
      </c>
      <c r="C665" s="14">
        <v>1</v>
      </c>
      <c r="D665" s="14">
        <v>3</v>
      </c>
      <c r="E665" s="32"/>
      <c r="F665" s="32"/>
      <c r="G665" s="32"/>
      <c r="H665" s="32"/>
      <c r="I665" s="46"/>
    </row>
    <row r="666" spans="1:19" s="13" customFormat="1" ht="18" customHeight="1" x14ac:dyDescent="0.3">
      <c r="A666" s="8">
        <v>8</v>
      </c>
      <c r="B666" s="14" t="s">
        <v>211</v>
      </c>
      <c r="C666" s="14">
        <v>100</v>
      </c>
      <c r="D666" s="14">
        <v>200</v>
      </c>
      <c r="E666" s="32"/>
      <c r="F666" s="32"/>
      <c r="G666" s="32"/>
      <c r="H666" s="32"/>
      <c r="I666" s="46"/>
    </row>
    <row r="667" spans="1:19" s="13" customFormat="1" ht="18" hidden="1" customHeight="1" x14ac:dyDescent="0.3">
      <c r="A667" s="8">
        <v>4</v>
      </c>
      <c r="B667" s="14"/>
      <c r="C667" s="23">
        <v>1</v>
      </c>
      <c r="D667" s="23">
        <v>50</v>
      </c>
      <c r="E667" s="32"/>
      <c r="F667" s="32"/>
      <c r="G667" s="32"/>
      <c r="H667" s="32"/>
      <c r="I667" s="46"/>
    </row>
    <row r="668" spans="1:19" s="13" customFormat="1" ht="18" hidden="1" customHeight="1" x14ac:dyDescent="0.3">
      <c r="A668" s="8">
        <v>5</v>
      </c>
      <c r="B668" s="14"/>
      <c r="C668" s="14">
        <v>1</v>
      </c>
      <c r="D668" s="14">
        <v>50</v>
      </c>
      <c r="E668" s="32"/>
      <c r="F668" s="32"/>
      <c r="G668" s="32"/>
      <c r="H668" s="32"/>
      <c r="I668" s="46"/>
    </row>
    <row r="669" spans="1:19" s="13" customFormat="1" ht="18" customHeight="1" x14ac:dyDescent="0.3">
      <c r="A669" s="21"/>
      <c r="B669" s="9" t="s">
        <v>52</v>
      </c>
      <c r="C669" s="10"/>
      <c r="D669" s="10"/>
      <c r="E669" s="32"/>
      <c r="F669" s="32"/>
      <c r="G669" s="32"/>
      <c r="H669" s="32"/>
      <c r="I669" s="46"/>
    </row>
    <row r="670" spans="1:19" s="13" customFormat="1" ht="21.2" customHeight="1" x14ac:dyDescent="0.3">
      <c r="A670" s="21">
        <v>1</v>
      </c>
      <c r="B670" s="14" t="s">
        <v>119</v>
      </c>
      <c r="C670" s="23">
        <v>1</v>
      </c>
      <c r="D670" s="15">
        <v>300</v>
      </c>
      <c r="E670" s="65"/>
      <c r="F670" s="65"/>
      <c r="G670" s="65"/>
      <c r="H670" s="65"/>
      <c r="I670" s="66"/>
    </row>
    <row r="671" spans="1:19" s="13" customFormat="1" ht="17.649999999999999" customHeight="1" x14ac:dyDescent="0.3">
      <c r="A671" s="21">
        <v>2</v>
      </c>
      <c r="B671" s="14" t="s">
        <v>120</v>
      </c>
      <c r="C671" s="23">
        <v>1</v>
      </c>
      <c r="D671" s="15">
        <v>300</v>
      </c>
      <c r="E671" s="32"/>
      <c r="F671" s="32"/>
      <c r="G671" s="32"/>
      <c r="H671" s="32"/>
      <c r="I671" s="46"/>
    </row>
    <row r="672" spans="1:19" s="13" customFormat="1" ht="21.75" customHeight="1" x14ac:dyDescent="0.3">
      <c r="A672" s="30"/>
      <c r="B672" s="81" t="s">
        <v>367</v>
      </c>
      <c r="C672" s="74"/>
      <c r="D672" s="40"/>
      <c r="E672" s="32"/>
      <c r="F672" s="32"/>
      <c r="G672" s="32"/>
      <c r="H672" s="32"/>
      <c r="I672" s="46"/>
      <c r="K672" s="15"/>
      <c r="L672" s="15"/>
      <c r="M672" s="12"/>
      <c r="N672" s="12"/>
      <c r="O672" s="12"/>
      <c r="P672" s="12"/>
      <c r="Q672" s="12"/>
      <c r="R672" s="12"/>
      <c r="S672" s="12"/>
    </row>
    <row r="673" spans="1:19" s="13" customFormat="1" ht="21.75" customHeight="1" x14ac:dyDescent="0.3">
      <c r="A673" s="36"/>
      <c r="B673" s="9" t="s">
        <v>0</v>
      </c>
      <c r="C673" s="10"/>
      <c r="D673" s="10"/>
      <c r="E673" s="32"/>
      <c r="F673" s="32"/>
      <c r="G673" s="32"/>
      <c r="H673" s="32"/>
      <c r="I673" s="46"/>
      <c r="K673" s="15"/>
      <c r="L673" s="15"/>
      <c r="M673" s="12"/>
      <c r="N673" s="12"/>
      <c r="O673" s="12"/>
      <c r="P673" s="12"/>
      <c r="Q673" s="12"/>
      <c r="R673" s="12"/>
      <c r="S673" s="12"/>
    </row>
    <row r="674" spans="1:19" s="13" customFormat="1" ht="20.25" x14ac:dyDescent="0.3">
      <c r="A674" s="36">
        <v>1</v>
      </c>
      <c r="B674" s="14" t="s">
        <v>101</v>
      </c>
      <c r="C674" s="23">
        <v>350</v>
      </c>
      <c r="D674" s="23">
        <v>110</v>
      </c>
      <c r="E674" s="32"/>
      <c r="F674" s="32"/>
      <c r="G674" s="32"/>
      <c r="H674" s="32"/>
      <c r="I674" s="46"/>
      <c r="K674" s="15"/>
      <c r="L674" s="15"/>
      <c r="M674" s="12"/>
      <c r="N674" s="12"/>
      <c r="O674" s="12"/>
      <c r="P674" s="12"/>
      <c r="Q674" s="12"/>
      <c r="R674" s="12"/>
      <c r="S674" s="12"/>
    </row>
    <row r="675" spans="1:19" s="13" customFormat="1" ht="18" customHeight="1" x14ac:dyDescent="0.3">
      <c r="A675" s="44">
        <v>2</v>
      </c>
      <c r="B675" s="14" t="s">
        <v>311</v>
      </c>
      <c r="C675" s="23">
        <v>350</v>
      </c>
      <c r="D675" s="23">
        <v>110</v>
      </c>
      <c r="E675" s="32"/>
      <c r="F675" s="32"/>
      <c r="G675" s="32"/>
      <c r="H675" s="32"/>
      <c r="I675" s="46"/>
      <c r="K675" s="15"/>
      <c r="L675" s="15"/>
      <c r="M675" s="12"/>
      <c r="N675" s="12"/>
      <c r="O675" s="12"/>
      <c r="P675" s="12"/>
      <c r="Q675" s="12"/>
      <c r="R675" s="12"/>
      <c r="S675" s="12"/>
    </row>
    <row r="676" spans="1:19" s="13" customFormat="1" ht="18" customHeight="1" x14ac:dyDescent="0.3">
      <c r="A676" s="44">
        <v>3</v>
      </c>
      <c r="B676" s="14" t="s">
        <v>182</v>
      </c>
      <c r="C676" s="23">
        <v>350</v>
      </c>
      <c r="D676" s="23">
        <v>150</v>
      </c>
      <c r="E676" s="32"/>
      <c r="F676" s="32"/>
      <c r="G676" s="32"/>
      <c r="H676" s="32"/>
      <c r="I676" s="46"/>
      <c r="K676" s="15"/>
      <c r="L676" s="15"/>
      <c r="M676" s="12"/>
      <c r="N676" s="12"/>
      <c r="O676" s="12"/>
      <c r="P676" s="12"/>
      <c r="Q676" s="12"/>
      <c r="R676" s="12"/>
      <c r="S676" s="12"/>
    </row>
    <row r="677" spans="1:19" s="13" customFormat="1" ht="18" customHeight="1" x14ac:dyDescent="0.3">
      <c r="A677" s="14"/>
      <c r="B677" s="9" t="s">
        <v>1</v>
      </c>
      <c r="C677" s="10"/>
      <c r="D677" s="10"/>
      <c r="E677" s="32"/>
      <c r="F677" s="32"/>
      <c r="G677" s="32"/>
      <c r="H677" s="32"/>
      <c r="I677" s="46"/>
      <c r="K677" s="15"/>
      <c r="L677" s="15"/>
      <c r="M677" s="12"/>
      <c r="N677" s="12"/>
      <c r="O677" s="12"/>
      <c r="P677" s="12"/>
      <c r="Q677" s="12"/>
      <c r="R677" s="12"/>
      <c r="S677" s="12"/>
    </row>
    <row r="678" spans="1:19" s="13" customFormat="1" ht="19.149999999999999" customHeight="1" x14ac:dyDescent="0.3">
      <c r="A678" s="36">
        <v>1</v>
      </c>
      <c r="B678" s="14" t="s">
        <v>102</v>
      </c>
      <c r="C678" s="14">
        <v>130</v>
      </c>
      <c r="D678" s="14">
        <v>180</v>
      </c>
      <c r="E678" s="32"/>
      <c r="F678" s="32"/>
      <c r="G678" s="32"/>
      <c r="H678" s="32"/>
      <c r="I678" s="46"/>
      <c r="K678" s="15"/>
      <c r="L678" s="15"/>
      <c r="M678" s="12"/>
      <c r="N678" s="12"/>
      <c r="O678" s="12"/>
      <c r="P678" s="12"/>
      <c r="Q678" s="12"/>
      <c r="R678" s="12"/>
      <c r="S678" s="12"/>
    </row>
    <row r="679" spans="1:19" s="13" customFormat="1" ht="18" customHeight="1" x14ac:dyDescent="0.3">
      <c r="A679" s="36">
        <v>2</v>
      </c>
      <c r="B679" s="14" t="s">
        <v>103</v>
      </c>
      <c r="C679" s="23">
        <v>100</v>
      </c>
      <c r="D679" s="23">
        <v>170</v>
      </c>
      <c r="E679" s="32"/>
      <c r="F679" s="32"/>
      <c r="G679" s="32"/>
      <c r="H679" s="32"/>
      <c r="I679" s="46"/>
      <c r="K679" s="15"/>
      <c r="L679" s="15"/>
      <c r="M679" s="12"/>
      <c r="N679" s="12"/>
      <c r="O679" s="12"/>
      <c r="P679" s="12"/>
      <c r="Q679" s="12"/>
      <c r="R679" s="12"/>
      <c r="S679" s="12"/>
    </row>
    <row r="680" spans="1:19" s="13" customFormat="1" ht="18" customHeight="1" x14ac:dyDescent="0.3">
      <c r="A680" s="36">
        <v>3</v>
      </c>
      <c r="B680" s="25" t="s">
        <v>312</v>
      </c>
      <c r="C680" s="23">
        <v>130</v>
      </c>
      <c r="D680" s="23">
        <v>180</v>
      </c>
      <c r="E680" s="32"/>
      <c r="F680" s="32"/>
      <c r="G680" s="32"/>
      <c r="H680" s="32"/>
      <c r="I680" s="46"/>
      <c r="K680" s="15"/>
      <c r="L680" s="15"/>
    </row>
    <row r="681" spans="1:19" s="13" customFormat="1" ht="18" customHeight="1" x14ac:dyDescent="0.3">
      <c r="A681" s="36">
        <v>4</v>
      </c>
      <c r="B681" s="14" t="s">
        <v>104</v>
      </c>
      <c r="C681" s="23">
        <v>130</v>
      </c>
      <c r="D681" s="23">
        <v>160</v>
      </c>
      <c r="E681" s="32"/>
      <c r="F681" s="32"/>
      <c r="G681" s="32"/>
      <c r="H681" s="32"/>
      <c r="I681" s="46"/>
    </row>
    <row r="682" spans="1:19" s="13" customFormat="1" ht="18" customHeight="1" x14ac:dyDescent="0.3">
      <c r="A682" s="36">
        <v>5</v>
      </c>
      <c r="B682" s="14" t="s">
        <v>105</v>
      </c>
      <c r="C682" s="23">
        <v>150</v>
      </c>
      <c r="D682" s="23">
        <v>160</v>
      </c>
      <c r="E682" s="32"/>
      <c r="F682" s="32"/>
      <c r="G682" s="32"/>
      <c r="H682" s="32"/>
      <c r="I682" s="46"/>
    </row>
    <row r="683" spans="1:19" s="13" customFormat="1" ht="18" customHeight="1" x14ac:dyDescent="0.3">
      <c r="A683" s="36">
        <v>6</v>
      </c>
      <c r="B683" s="25" t="s">
        <v>163</v>
      </c>
      <c r="C683" s="23">
        <v>250</v>
      </c>
      <c r="D683" s="23">
        <v>250</v>
      </c>
      <c r="E683" s="32"/>
      <c r="F683" s="32"/>
      <c r="G683" s="32"/>
      <c r="H683" s="32"/>
      <c r="I683" s="46"/>
    </row>
    <row r="684" spans="1:19" s="13" customFormat="1" ht="18" customHeight="1" x14ac:dyDescent="0.3">
      <c r="A684" s="36">
        <v>7</v>
      </c>
      <c r="B684" s="19" t="s">
        <v>156</v>
      </c>
      <c r="C684" s="14">
        <v>250</v>
      </c>
      <c r="D684" s="14">
        <v>250</v>
      </c>
      <c r="E684" s="32"/>
      <c r="F684" s="32"/>
      <c r="G684" s="32"/>
      <c r="H684" s="32"/>
      <c r="I684" s="46"/>
    </row>
    <row r="685" spans="1:19" s="13" customFormat="1" ht="18" customHeight="1" x14ac:dyDescent="0.3">
      <c r="A685" s="36">
        <v>8</v>
      </c>
      <c r="B685" s="14" t="s">
        <v>313</v>
      </c>
      <c r="C685" s="23">
        <v>150</v>
      </c>
      <c r="D685" s="23">
        <v>160</v>
      </c>
      <c r="E685" s="32"/>
      <c r="F685" s="32"/>
      <c r="G685" s="32"/>
      <c r="H685" s="32"/>
      <c r="I685" s="46"/>
    </row>
    <row r="686" spans="1:19" s="13" customFormat="1" ht="18" customHeight="1" x14ac:dyDescent="0.3">
      <c r="A686" s="36">
        <v>9</v>
      </c>
      <c r="B686" s="14" t="s">
        <v>314</v>
      </c>
      <c r="C686" s="23">
        <v>110</v>
      </c>
      <c r="D686" s="23">
        <v>200</v>
      </c>
      <c r="E686" s="32"/>
      <c r="F686" s="32"/>
      <c r="G686" s="32"/>
      <c r="H686" s="32"/>
      <c r="I686" s="46"/>
    </row>
    <row r="687" spans="1:19" s="13" customFormat="1" ht="18" customHeight="1" x14ac:dyDescent="0.3">
      <c r="A687" s="36">
        <v>13</v>
      </c>
      <c r="B687" s="14" t="s">
        <v>330</v>
      </c>
      <c r="C687" s="23">
        <v>200</v>
      </c>
      <c r="D687" s="23">
        <v>250</v>
      </c>
      <c r="E687" s="32"/>
      <c r="F687" s="32"/>
      <c r="G687" s="32"/>
      <c r="H687" s="32"/>
      <c r="I687" s="46"/>
    </row>
    <row r="688" spans="1:19" s="13" customFormat="1" ht="18" customHeight="1" x14ac:dyDescent="0.3">
      <c r="A688" s="36">
        <v>14</v>
      </c>
      <c r="B688" s="14" t="s">
        <v>326</v>
      </c>
      <c r="C688" s="23">
        <v>200</v>
      </c>
      <c r="D688" s="23">
        <v>250</v>
      </c>
      <c r="E688" s="32"/>
      <c r="F688" s="32"/>
      <c r="G688" s="32"/>
      <c r="H688" s="32"/>
      <c r="I688" s="46"/>
    </row>
    <row r="689" spans="1:19" s="13" customFormat="1" ht="18" customHeight="1" x14ac:dyDescent="0.3">
      <c r="A689" s="36">
        <v>15</v>
      </c>
      <c r="B689" s="24" t="s">
        <v>155</v>
      </c>
      <c r="C689" s="23">
        <v>200</v>
      </c>
      <c r="D689" s="23">
        <v>100</v>
      </c>
      <c r="E689" s="41"/>
      <c r="F689" s="32"/>
      <c r="G689" s="32"/>
      <c r="H689" s="32"/>
      <c r="I689" s="46"/>
    </row>
    <row r="690" spans="1:19" s="13" customFormat="1" ht="18" customHeight="1" x14ac:dyDescent="0.3">
      <c r="A690" s="36">
        <v>16</v>
      </c>
      <c r="B690" s="25" t="s">
        <v>315</v>
      </c>
      <c r="C690" s="23">
        <v>250</v>
      </c>
      <c r="D690" s="23">
        <v>100</v>
      </c>
      <c r="E690" s="32"/>
      <c r="F690" s="32"/>
      <c r="G690" s="32"/>
      <c r="H690" s="32"/>
      <c r="I690" s="46"/>
    </row>
    <row r="691" spans="1:19" s="13" customFormat="1" ht="18" customHeight="1" x14ac:dyDescent="0.3">
      <c r="A691" s="36">
        <v>17</v>
      </c>
      <c r="B691" s="24" t="s">
        <v>238</v>
      </c>
      <c r="C691" s="23" t="s">
        <v>6</v>
      </c>
      <c r="D691" s="23">
        <v>100</v>
      </c>
      <c r="E691" s="32"/>
      <c r="F691" s="32"/>
      <c r="G691" s="32"/>
      <c r="H691" s="32"/>
      <c r="I691" s="46"/>
    </row>
    <row r="692" spans="1:19" s="13" customFormat="1" ht="18" customHeight="1" x14ac:dyDescent="0.3">
      <c r="A692" s="36">
        <v>18</v>
      </c>
      <c r="B692" s="24" t="s">
        <v>239</v>
      </c>
      <c r="C692" s="23" t="s">
        <v>6</v>
      </c>
      <c r="D692" s="23">
        <v>60</v>
      </c>
      <c r="E692" s="32"/>
      <c r="F692" s="32"/>
      <c r="G692" s="32"/>
      <c r="H692" s="32"/>
      <c r="I692" s="46"/>
    </row>
    <row r="693" spans="1:19" s="13" customFormat="1" ht="18" customHeight="1" x14ac:dyDescent="0.3">
      <c r="A693" s="36">
        <v>19</v>
      </c>
      <c r="B693" s="14" t="s">
        <v>169</v>
      </c>
      <c r="C693" s="23">
        <v>310</v>
      </c>
      <c r="D693" s="23">
        <v>180</v>
      </c>
      <c r="E693" s="32"/>
      <c r="F693" s="32"/>
      <c r="G693" s="32"/>
      <c r="H693" s="32"/>
      <c r="I693" s="46"/>
    </row>
    <row r="694" spans="1:19" s="13" customFormat="1" ht="18" customHeight="1" x14ac:dyDescent="0.3">
      <c r="A694" s="36">
        <v>20</v>
      </c>
      <c r="B694" s="70" t="s">
        <v>240</v>
      </c>
      <c r="C694" s="28">
        <v>180</v>
      </c>
      <c r="D694" s="28">
        <v>500</v>
      </c>
      <c r="E694" s="41"/>
      <c r="F694" s="41"/>
      <c r="G694" s="41"/>
      <c r="H694" s="41"/>
      <c r="I694" s="41"/>
      <c r="J694" s="12"/>
      <c r="K694" s="12"/>
      <c r="L694" s="12"/>
      <c r="M694" s="12"/>
      <c r="N694" s="12"/>
      <c r="O694" s="12"/>
      <c r="P694" s="12"/>
      <c r="Q694" s="12"/>
      <c r="R694" s="12"/>
      <c r="S694" s="12"/>
    </row>
    <row r="695" spans="1:19" s="13" customFormat="1" ht="18" customHeight="1" x14ac:dyDescent="0.3">
      <c r="A695" s="36">
        <v>22</v>
      </c>
      <c r="B695" s="24" t="s">
        <v>221</v>
      </c>
      <c r="C695" s="23" t="s">
        <v>341</v>
      </c>
      <c r="D695" s="23">
        <v>160</v>
      </c>
      <c r="E695" s="32"/>
      <c r="F695" s="32"/>
      <c r="G695" s="32"/>
      <c r="H695" s="32"/>
      <c r="I695" s="46"/>
      <c r="J695" s="12"/>
      <c r="K695" s="12"/>
      <c r="L695" s="12"/>
      <c r="M695" s="12"/>
      <c r="N695" s="12"/>
      <c r="O695" s="12"/>
      <c r="P695" s="12"/>
      <c r="Q695" s="12"/>
      <c r="R695" s="12"/>
      <c r="S695" s="12"/>
    </row>
    <row r="696" spans="1:19" s="13" customFormat="1" ht="18" customHeight="1" x14ac:dyDescent="0.3">
      <c r="A696" s="36">
        <v>23</v>
      </c>
      <c r="B696" s="24" t="s">
        <v>217</v>
      </c>
      <c r="C696" s="23">
        <v>250</v>
      </c>
      <c r="D696" s="23">
        <v>250</v>
      </c>
      <c r="E696" s="32"/>
      <c r="F696" s="32"/>
      <c r="G696" s="32"/>
      <c r="H696" s="32"/>
      <c r="I696" s="46"/>
      <c r="J696" s="12"/>
      <c r="K696" s="12"/>
      <c r="L696" s="12"/>
      <c r="M696" s="12"/>
      <c r="N696" s="12"/>
      <c r="O696" s="12"/>
      <c r="P696" s="12"/>
      <c r="Q696" s="12"/>
      <c r="R696" s="12"/>
      <c r="S696" s="12"/>
    </row>
    <row r="697" spans="1:19" s="13" customFormat="1" ht="18" customHeight="1" x14ac:dyDescent="0.3">
      <c r="A697" s="36"/>
      <c r="B697" s="9" t="s">
        <v>7</v>
      </c>
      <c r="C697" s="10"/>
      <c r="D697" s="10"/>
      <c r="E697" s="32"/>
      <c r="F697" s="32"/>
      <c r="G697" s="32"/>
      <c r="H697" s="32"/>
      <c r="I697" s="46"/>
    </row>
    <row r="698" spans="1:19" s="13" customFormat="1" ht="18" customHeight="1" x14ac:dyDescent="0.3">
      <c r="A698" s="36">
        <v>1</v>
      </c>
      <c r="B698" s="27" t="s">
        <v>194</v>
      </c>
      <c r="C698" s="28">
        <v>350</v>
      </c>
      <c r="D698" s="28">
        <v>110</v>
      </c>
      <c r="E698" s="32"/>
      <c r="F698" s="32"/>
      <c r="G698" s="32"/>
      <c r="H698" s="32"/>
      <c r="I698" s="46"/>
    </row>
    <row r="699" spans="1:19" s="13" customFormat="1" ht="20.25" x14ac:dyDescent="0.3">
      <c r="A699" s="36">
        <v>3</v>
      </c>
      <c r="B699" s="27" t="s">
        <v>197</v>
      </c>
      <c r="C699" s="28">
        <v>130</v>
      </c>
      <c r="D699" s="28">
        <v>110</v>
      </c>
      <c r="E699" s="32"/>
      <c r="F699" s="32"/>
      <c r="G699" s="32"/>
      <c r="H699" s="32"/>
      <c r="I699" s="46"/>
    </row>
    <row r="700" spans="1:19" s="13" customFormat="1" ht="20.25" x14ac:dyDescent="0.3">
      <c r="A700" s="36">
        <v>4</v>
      </c>
      <c r="B700" s="27" t="s">
        <v>57</v>
      </c>
      <c r="C700" s="28">
        <v>200</v>
      </c>
      <c r="D700" s="28">
        <v>110</v>
      </c>
      <c r="E700" s="32"/>
      <c r="F700" s="32"/>
      <c r="G700" s="32"/>
      <c r="H700" s="32"/>
      <c r="I700" s="46"/>
    </row>
    <row r="701" spans="1:19" s="13" customFormat="1" ht="20.25" x14ac:dyDescent="0.3">
      <c r="A701" s="36">
        <v>5</v>
      </c>
      <c r="B701" s="25" t="s">
        <v>316</v>
      </c>
      <c r="C701" s="23">
        <v>150</v>
      </c>
      <c r="D701" s="23">
        <v>110</v>
      </c>
      <c r="E701" s="32"/>
      <c r="F701" s="32"/>
      <c r="G701" s="32"/>
      <c r="H701" s="32"/>
      <c r="I701" s="46"/>
    </row>
    <row r="702" spans="1:19" s="13" customFormat="1" ht="20.25" x14ac:dyDescent="0.3">
      <c r="A702" s="36"/>
      <c r="B702" s="9" t="s">
        <v>25</v>
      </c>
      <c r="C702" s="10"/>
      <c r="D702" s="10"/>
      <c r="E702" s="32"/>
      <c r="F702" s="32"/>
      <c r="G702" s="32"/>
      <c r="H702" s="32"/>
      <c r="I702" s="46"/>
    </row>
    <row r="703" spans="1:19" s="13" customFormat="1" ht="20.25" x14ac:dyDescent="0.3">
      <c r="A703" s="37">
        <v>1</v>
      </c>
      <c r="B703" s="25" t="s">
        <v>26</v>
      </c>
      <c r="C703" s="23">
        <v>350</v>
      </c>
      <c r="D703" s="23">
        <v>110</v>
      </c>
      <c r="E703" s="32"/>
      <c r="F703" s="32"/>
      <c r="G703" s="32"/>
      <c r="H703" s="32"/>
      <c r="I703" s="46"/>
    </row>
    <row r="704" spans="1:19" s="13" customFormat="1" ht="21.75" customHeight="1" x14ac:dyDescent="0.3">
      <c r="A704" s="37">
        <v>2</v>
      </c>
      <c r="B704" s="25" t="s">
        <v>27</v>
      </c>
      <c r="C704" s="23">
        <v>100</v>
      </c>
      <c r="D704" s="23">
        <v>180</v>
      </c>
      <c r="E704" s="32"/>
      <c r="F704" s="32"/>
      <c r="G704" s="32"/>
      <c r="H704" s="32"/>
      <c r="I704" s="46"/>
    </row>
    <row r="705" spans="1:70" s="13" customFormat="1" ht="19.149999999999999" customHeight="1" x14ac:dyDescent="0.3">
      <c r="A705" s="37">
        <v>3</v>
      </c>
      <c r="B705" s="25" t="s">
        <v>244</v>
      </c>
      <c r="C705" s="23">
        <v>100</v>
      </c>
      <c r="D705" s="23">
        <v>160</v>
      </c>
      <c r="E705" s="32"/>
      <c r="F705" s="32"/>
      <c r="G705" s="32"/>
      <c r="H705" s="32"/>
      <c r="I705" s="46"/>
    </row>
    <row r="706" spans="1:70" s="13" customFormat="1" ht="22.7" customHeight="1" x14ac:dyDescent="0.3">
      <c r="A706" s="37">
        <v>4</v>
      </c>
      <c r="B706" s="25" t="s">
        <v>157</v>
      </c>
      <c r="C706" s="23">
        <v>100</v>
      </c>
      <c r="D706" s="23">
        <v>170</v>
      </c>
      <c r="E706" s="32"/>
      <c r="F706" s="32"/>
      <c r="G706" s="32"/>
      <c r="H706" s="32"/>
      <c r="I706" s="46"/>
    </row>
    <row r="707" spans="1:70" s="13" customFormat="1" ht="18" customHeight="1" x14ac:dyDescent="0.3">
      <c r="A707" s="37">
        <v>5</v>
      </c>
      <c r="B707" s="27" t="s">
        <v>245</v>
      </c>
      <c r="C707" s="28">
        <v>300</v>
      </c>
      <c r="D707" s="28">
        <v>500</v>
      </c>
      <c r="E707" s="32"/>
      <c r="F707" s="32"/>
      <c r="G707" s="32"/>
      <c r="H707" s="32"/>
      <c r="I707" s="46"/>
    </row>
    <row r="708" spans="1:70" s="13" customFormat="1" ht="18" customHeight="1" x14ac:dyDescent="0.3">
      <c r="A708" s="37">
        <v>6</v>
      </c>
      <c r="B708" s="27" t="s">
        <v>191</v>
      </c>
      <c r="C708" s="28">
        <v>300</v>
      </c>
      <c r="D708" s="28">
        <v>200</v>
      </c>
      <c r="E708" s="32"/>
      <c r="F708" s="32"/>
      <c r="G708" s="32"/>
      <c r="H708" s="32"/>
      <c r="I708" s="46"/>
    </row>
    <row r="709" spans="1:70" s="13" customFormat="1" ht="18" customHeight="1" x14ac:dyDescent="0.3">
      <c r="A709" s="36"/>
      <c r="B709" s="9" t="s">
        <v>2</v>
      </c>
      <c r="C709" s="10"/>
      <c r="D709" s="10"/>
      <c r="E709" s="32"/>
      <c r="F709" s="32"/>
      <c r="G709" s="32"/>
      <c r="H709" s="32"/>
      <c r="I709" s="46"/>
    </row>
    <row r="710" spans="1:70" s="13" customFormat="1" ht="18" customHeight="1" x14ac:dyDescent="0.3">
      <c r="A710" s="36">
        <v>1</v>
      </c>
      <c r="B710" s="14" t="s">
        <v>24</v>
      </c>
      <c r="C710" s="23">
        <v>150</v>
      </c>
      <c r="D710" s="23">
        <v>50</v>
      </c>
      <c r="E710" s="32"/>
      <c r="F710" s="32"/>
      <c r="G710" s="32"/>
      <c r="H710" s="32"/>
      <c r="I710" s="46"/>
    </row>
    <row r="711" spans="1:70" s="13" customFormat="1" ht="18" customHeight="1" x14ac:dyDescent="0.3">
      <c r="A711" s="36">
        <v>2</v>
      </c>
      <c r="B711" s="14" t="s">
        <v>184</v>
      </c>
      <c r="C711" s="23">
        <v>130</v>
      </c>
      <c r="D711" s="23">
        <v>80</v>
      </c>
      <c r="E711" s="32"/>
      <c r="F711" s="32"/>
      <c r="G711" s="32"/>
      <c r="H711" s="32"/>
      <c r="I711" s="46"/>
    </row>
    <row r="712" spans="1:70" s="13" customFormat="1" ht="18" customHeight="1" x14ac:dyDescent="0.3">
      <c r="A712" s="36">
        <v>3</v>
      </c>
      <c r="B712" s="13" t="s">
        <v>332</v>
      </c>
      <c r="C712" s="23">
        <v>130</v>
      </c>
      <c r="D712" s="23">
        <v>110</v>
      </c>
      <c r="E712" s="32"/>
      <c r="F712" s="32"/>
      <c r="G712" s="32"/>
      <c r="H712" s="32"/>
      <c r="I712" s="46"/>
    </row>
    <row r="713" spans="1:70" s="13" customFormat="1" ht="18" customHeight="1" x14ac:dyDescent="0.3">
      <c r="A713" s="36">
        <v>3</v>
      </c>
      <c r="B713" s="14" t="s">
        <v>128</v>
      </c>
      <c r="C713" s="23">
        <v>150</v>
      </c>
      <c r="D713" s="23">
        <v>50</v>
      </c>
      <c r="E713" s="32"/>
      <c r="F713" s="32"/>
      <c r="G713" s="32"/>
      <c r="H713" s="32"/>
      <c r="I713" s="46"/>
    </row>
    <row r="714" spans="1:70" s="13" customFormat="1" ht="18" customHeight="1" x14ac:dyDescent="0.3">
      <c r="A714" s="36">
        <v>4</v>
      </c>
      <c r="B714" s="14" t="s">
        <v>85</v>
      </c>
      <c r="C714" s="23">
        <v>150</v>
      </c>
      <c r="D714" s="23">
        <v>60</v>
      </c>
      <c r="E714" s="32"/>
      <c r="F714" s="32"/>
      <c r="G714" s="32"/>
      <c r="H714" s="32"/>
      <c r="I714" s="46"/>
    </row>
    <row r="715" spans="1:70" s="13" customFormat="1" ht="18" customHeight="1" x14ac:dyDescent="0.3">
      <c r="A715" s="36">
        <v>5</v>
      </c>
      <c r="B715" s="14" t="s">
        <v>106</v>
      </c>
      <c r="C715" s="23">
        <v>150</v>
      </c>
      <c r="D715" s="23">
        <v>80</v>
      </c>
      <c r="E715" s="32"/>
      <c r="F715" s="32"/>
      <c r="G715" s="32"/>
      <c r="H715" s="32"/>
      <c r="I715" s="46"/>
    </row>
    <row r="716" spans="1:70" s="13" customFormat="1" ht="18" customHeight="1" x14ac:dyDescent="0.3">
      <c r="A716" s="36"/>
      <c r="B716" s="9" t="s">
        <v>75</v>
      </c>
      <c r="C716" s="10"/>
      <c r="D716" s="10"/>
      <c r="E716" s="32"/>
      <c r="F716" s="32"/>
      <c r="G716" s="32"/>
      <c r="H716" s="32"/>
      <c r="I716" s="46"/>
    </row>
    <row r="717" spans="1:70" s="13" customFormat="1" ht="18" customHeight="1" x14ac:dyDescent="0.3">
      <c r="A717" s="36">
        <v>1</v>
      </c>
      <c r="B717" s="19" t="s">
        <v>317</v>
      </c>
      <c r="C717" s="23">
        <v>130</v>
      </c>
      <c r="D717" s="23">
        <v>110</v>
      </c>
      <c r="E717" s="32"/>
      <c r="F717" s="32"/>
      <c r="G717" s="32"/>
      <c r="H717" s="32"/>
      <c r="I717" s="46"/>
    </row>
    <row r="718" spans="1:70" s="13" customFormat="1" ht="18" customHeight="1" x14ac:dyDescent="0.3">
      <c r="A718" s="36"/>
      <c r="B718" s="19" t="s">
        <v>346</v>
      </c>
      <c r="C718" s="23">
        <v>150</v>
      </c>
      <c r="D718" s="23">
        <v>100</v>
      </c>
      <c r="E718" s="32"/>
      <c r="F718" s="32"/>
      <c r="G718" s="32"/>
      <c r="H718" s="32"/>
      <c r="I718" s="46"/>
    </row>
    <row r="719" spans="1:70" ht="20.25" x14ac:dyDescent="0.3">
      <c r="A719" s="36">
        <v>2</v>
      </c>
      <c r="B719" s="14" t="s">
        <v>94</v>
      </c>
      <c r="C719" s="23">
        <v>130</v>
      </c>
      <c r="D719" s="23">
        <v>110</v>
      </c>
      <c r="E719" s="32"/>
      <c r="F719" s="32"/>
      <c r="G719" s="32"/>
      <c r="H719" s="32"/>
      <c r="I719" s="46"/>
      <c r="K719" s="48"/>
      <c r="L719" s="48"/>
      <c r="M719" s="48"/>
      <c r="N719" s="48"/>
      <c r="R719" s="49"/>
      <c r="T719" s="50"/>
      <c r="AA719" s="48"/>
      <c r="AB719" s="48"/>
      <c r="AC719" s="48"/>
      <c r="AD719" s="48"/>
      <c r="AE719" s="48"/>
      <c r="AG719" s="48"/>
      <c r="AH719" s="48"/>
      <c r="AI719" s="49"/>
      <c r="AM719" s="48"/>
      <c r="AO719" s="48"/>
      <c r="AP719" s="50"/>
      <c r="AQ719" s="48"/>
      <c r="AS719" s="50"/>
      <c r="AT719" s="48"/>
      <c r="AU719" s="48"/>
      <c r="AV719" s="50"/>
      <c r="AW719" s="48"/>
      <c r="AX719" s="48"/>
      <c r="AY719" s="48"/>
      <c r="AZ719" s="50"/>
      <c r="BA719" s="48"/>
      <c r="BB719" s="48"/>
      <c r="BD719" s="48"/>
      <c r="BE719" s="48"/>
      <c r="BF719" s="48"/>
      <c r="BG719" s="48"/>
      <c r="BH719" s="48"/>
      <c r="BI719" s="48"/>
      <c r="BJ719" s="48"/>
      <c r="BK719" s="48"/>
      <c r="BL719" s="48"/>
      <c r="BM719" s="48"/>
      <c r="BN719" s="48"/>
      <c r="BO719" s="48"/>
      <c r="BP719" s="48"/>
      <c r="BQ719" s="51">
        <f t="shared" ref="BQ719" si="6">SUM(E719:BP719)</f>
        <v>0</v>
      </c>
      <c r="BR719" s="51">
        <f>BQ719*D740</f>
        <v>0</v>
      </c>
    </row>
    <row r="720" spans="1:70" ht="20.25" x14ac:dyDescent="0.3">
      <c r="A720" s="36">
        <v>3</v>
      </c>
      <c r="B720" s="25" t="s">
        <v>318</v>
      </c>
      <c r="C720" s="23">
        <v>130</v>
      </c>
      <c r="D720" s="23">
        <v>140</v>
      </c>
      <c r="E720" s="32"/>
      <c r="F720" s="32"/>
      <c r="G720" s="32"/>
      <c r="H720" s="32"/>
      <c r="I720" s="46"/>
      <c r="K720" s="48"/>
      <c r="L720" s="48"/>
      <c r="M720" s="48"/>
      <c r="N720" s="48"/>
      <c r="R720" s="49"/>
      <c r="T720" s="50"/>
      <c r="AA720" s="48"/>
      <c r="AB720" s="48"/>
      <c r="AC720" s="48"/>
      <c r="AD720" s="48"/>
      <c r="AE720" s="48"/>
      <c r="AG720" s="48"/>
      <c r="AH720" s="48"/>
      <c r="AI720" s="49"/>
      <c r="AM720" s="48"/>
      <c r="AO720" s="48"/>
      <c r="AP720" s="50"/>
      <c r="AQ720" s="48"/>
      <c r="AS720" s="50"/>
      <c r="AT720" s="48"/>
      <c r="AU720" s="48"/>
      <c r="AV720" s="50"/>
      <c r="AW720" s="48"/>
      <c r="AX720" s="48"/>
      <c r="AY720" s="48"/>
      <c r="AZ720" s="50"/>
      <c r="BA720" s="48"/>
      <c r="BB720" s="48"/>
      <c r="BD720" s="48"/>
      <c r="BE720" s="48"/>
      <c r="BF720" s="48"/>
      <c r="BG720" s="48"/>
      <c r="BH720" s="48"/>
      <c r="BI720" s="48"/>
      <c r="BJ720" s="48"/>
      <c r="BK720" s="48"/>
      <c r="BL720" s="48"/>
      <c r="BM720" s="48"/>
      <c r="BN720" s="48"/>
      <c r="BO720" s="48"/>
      <c r="BP720" s="48"/>
      <c r="BQ720" s="51"/>
      <c r="BR720" s="51"/>
    </row>
    <row r="721" spans="1:9" s="13" customFormat="1" ht="18" customHeight="1" x14ac:dyDescent="0.3">
      <c r="A721" s="36">
        <v>4</v>
      </c>
      <c r="B721" s="14" t="s">
        <v>319</v>
      </c>
      <c r="C721" s="23">
        <v>130</v>
      </c>
      <c r="D721" s="23">
        <v>100</v>
      </c>
      <c r="E721" s="32"/>
      <c r="F721" s="32"/>
      <c r="G721" s="32"/>
      <c r="H721" s="32"/>
      <c r="I721" s="46"/>
    </row>
    <row r="722" spans="1:9" s="13" customFormat="1" ht="18" customHeight="1" x14ac:dyDescent="0.3">
      <c r="A722" s="36">
        <v>5</v>
      </c>
      <c r="B722" s="26" t="s">
        <v>176</v>
      </c>
      <c r="C722" s="23">
        <v>130</v>
      </c>
      <c r="D722" s="23">
        <v>80</v>
      </c>
      <c r="E722" s="32"/>
      <c r="F722" s="32"/>
      <c r="G722" s="32"/>
      <c r="H722" s="32"/>
      <c r="I722" s="46"/>
    </row>
    <row r="723" spans="1:9" s="13" customFormat="1" ht="18" customHeight="1" x14ac:dyDescent="0.3">
      <c r="A723" s="36">
        <v>6</v>
      </c>
      <c r="B723" s="25" t="s">
        <v>320</v>
      </c>
      <c r="C723" s="23">
        <v>130</v>
      </c>
      <c r="D723" s="23">
        <v>130</v>
      </c>
      <c r="E723" s="32"/>
      <c r="F723" s="32"/>
      <c r="G723" s="32"/>
      <c r="H723" s="32"/>
      <c r="I723" s="46"/>
    </row>
    <row r="724" spans="1:9" s="13" customFormat="1" ht="18" customHeight="1" x14ac:dyDescent="0.3">
      <c r="A724" s="36">
        <v>7</v>
      </c>
      <c r="B724" s="13" t="s">
        <v>327</v>
      </c>
      <c r="C724" s="23">
        <v>130</v>
      </c>
      <c r="D724" s="23">
        <v>110</v>
      </c>
      <c r="E724" s="32"/>
      <c r="F724" s="32"/>
      <c r="G724" s="32"/>
      <c r="H724" s="32"/>
      <c r="I724" s="46"/>
    </row>
    <row r="725" spans="1:9" s="13" customFormat="1" ht="18" customHeight="1" x14ac:dyDescent="0.3">
      <c r="A725" s="36">
        <v>7</v>
      </c>
      <c r="B725" s="25" t="s">
        <v>249</v>
      </c>
      <c r="C725" s="23">
        <v>120</v>
      </c>
      <c r="D725" s="23">
        <v>110</v>
      </c>
      <c r="E725" s="32"/>
      <c r="F725" s="32"/>
      <c r="G725" s="32"/>
      <c r="H725" s="32"/>
      <c r="I725" s="46"/>
    </row>
    <row r="726" spans="1:9" s="13" customFormat="1" ht="18" customHeight="1" x14ac:dyDescent="0.3">
      <c r="A726" s="36">
        <v>8</v>
      </c>
      <c r="B726" s="25" t="s">
        <v>135</v>
      </c>
      <c r="C726" s="23">
        <v>130</v>
      </c>
      <c r="D726" s="23">
        <v>100</v>
      </c>
      <c r="E726" s="32"/>
      <c r="F726" s="32"/>
      <c r="G726" s="32"/>
      <c r="H726" s="32"/>
      <c r="I726" s="46"/>
    </row>
    <row r="727" spans="1:9" s="13" customFormat="1" ht="18" customHeight="1" x14ac:dyDescent="0.3">
      <c r="A727" s="36">
        <v>9</v>
      </c>
      <c r="B727" s="14" t="s">
        <v>321</v>
      </c>
      <c r="C727" s="23">
        <v>130</v>
      </c>
      <c r="D727" s="23">
        <v>110</v>
      </c>
      <c r="E727" s="32"/>
      <c r="F727" s="32"/>
      <c r="G727" s="32"/>
      <c r="H727" s="32"/>
      <c r="I727" s="46"/>
    </row>
    <row r="728" spans="1:9" s="13" customFormat="1" ht="18" customHeight="1" x14ac:dyDescent="0.3">
      <c r="A728" s="36">
        <v>10</v>
      </c>
      <c r="B728" s="14" t="s">
        <v>322</v>
      </c>
      <c r="C728" s="23">
        <v>130</v>
      </c>
      <c r="D728" s="23">
        <v>110</v>
      </c>
      <c r="E728" s="32"/>
      <c r="F728" s="32"/>
      <c r="G728" s="32"/>
      <c r="H728" s="32"/>
      <c r="I728" s="46"/>
    </row>
    <row r="729" spans="1:9" s="13" customFormat="1" ht="18" customHeight="1" x14ac:dyDescent="0.3">
      <c r="A729" s="36">
        <v>11</v>
      </c>
      <c r="B729" s="14" t="s">
        <v>323</v>
      </c>
      <c r="C729" s="23">
        <v>130</v>
      </c>
      <c r="D729" s="23">
        <v>150</v>
      </c>
      <c r="E729" s="32"/>
      <c r="F729" s="32"/>
      <c r="G729" s="32"/>
      <c r="H729" s="32"/>
      <c r="I729" s="46"/>
    </row>
    <row r="730" spans="1:9" s="13" customFormat="1" ht="18" customHeight="1" x14ac:dyDescent="0.3">
      <c r="A730" s="36">
        <v>12</v>
      </c>
      <c r="B730" s="14" t="s">
        <v>324</v>
      </c>
      <c r="C730" s="23">
        <v>130</v>
      </c>
      <c r="D730" s="23">
        <v>80</v>
      </c>
      <c r="E730" s="32"/>
      <c r="F730" s="32"/>
      <c r="G730" s="32"/>
      <c r="H730" s="32"/>
      <c r="I730" s="46"/>
    </row>
    <row r="731" spans="1:9" s="13" customFormat="1" ht="18" customHeight="1" x14ac:dyDescent="0.3">
      <c r="A731" s="36">
        <v>13</v>
      </c>
      <c r="B731" s="24" t="s">
        <v>8</v>
      </c>
      <c r="C731" s="23">
        <v>120</v>
      </c>
      <c r="D731" s="23">
        <v>70</v>
      </c>
      <c r="E731" s="32"/>
      <c r="F731" s="32"/>
      <c r="G731" s="32"/>
      <c r="H731" s="32"/>
      <c r="I731" s="46"/>
    </row>
    <row r="732" spans="1:9" s="13" customFormat="1" ht="18" customHeight="1" x14ac:dyDescent="0.3">
      <c r="A732" s="36">
        <v>14</v>
      </c>
      <c r="B732" s="24" t="s">
        <v>333</v>
      </c>
      <c r="C732" s="23">
        <v>130</v>
      </c>
      <c r="D732" s="23">
        <v>70</v>
      </c>
      <c r="E732" s="32"/>
      <c r="F732" s="32"/>
      <c r="G732" s="32"/>
      <c r="H732" s="32"/>
      <c r="I732" s="46"/>
    </row>
    <row r="733" spans="1:9" s="13" customFormat="1" ht="18" customHeight="1" x14ac:dyDescent="0.3">
      <c r="A733" s="36">
        <v>15</v>
      </c>
      <c r="B733" s="24" t="s">
        <v>255</v>
      </c>
      <c r="C733" s="23">
        <v>120</v>
      </c>
      <c r="D733" s="23">
        <v>60</v>
      </c>
      <c r="E733" s="32"/>
      <c r="F733" s="32"/>
      <c r="G733" s="32"/>
      <c r="H733" s="32"/>
      <c r="I733" s="46"/>
    </row>
    <row r="734" spans="1:9" s="13" customFormat="1" ht="18" customHeight="1" x14ac:dyDescent="0.3">
      <c r="A734" s="21">
        <v>16</v>
      </c>
      <c r="B734" s="24" t="s">
        <v>256</v>
      </c>
      <c r="C734" s="23">
        <v>110</v>
      </c>
      <c r="D734" s="23">
        <v>60</v>
      </c>
      <c r="E734" s="32"/>
      <c r="F734" s="32"/>
      <c r="G734" s="32"/>
      <c r="H734" s="32"/>
      <c r="I734" s="46"/>
    </row>
    <row r="735" spans="1:9" s="13" customFormat="1" ht="18" customHeight="1" x14ac:dyDescent="0.3">
      <c r="A735" s="21">
        <v>17</v>
      </c>
      <c r="B735" s="24" t="s">
        <v>62</v>
      </c>
      <c r="C735" s="23">
        <v>120</v>
      </c>
      <c r="D735" s="23">
        <v>70</v>
      </c>
      <c r="E735" s="32"/>
      <c r="F735" s="32"/>
      <c r="G735" s="32"/>
      <c r="H735" s="32"/>
      <c r="I735" s="46"/>
    </row>
    <row r="736" spans="1:9" s="13" customFormat="1" ht="18" customHeight="1" x14ac:dyDescent="0.3">
      <c r="A736" s="21">
        <v>18</v>
      </c>
      <c r="B736" s="24" t="s">
        <v>257</v>
      </c>
      <c r="C736" s="23">
        <v>100</v>
      </c>
      <c r="D736" s="23">
        <v>70</v>
      </c>
      <c r="E736" s="32"/>
      <c r="F736" s="32"/>
      <c r="G736" s="32"/>
      <c r="H736" s="32"/>
      <c r="I736" s="46"/>
    </row>
    <row r="737" spans="1:9" s="13" customFormat="1" ht="18" customHeight="1" x14ac:dyDescent="0.3">
      <c r="A737" s="21">
        <v>19</v>
      </c>
      <c r="B737" s="25" t="s">
        <v>180</v>
      </c>
      <c r="C737" s="23">
        <v>130</v>
      </c>
      <c r="D737" s="23">
        <v>60</v>
      </c>
      <c r="E737" s="32"/>
      <c r="F737" s="32"/>
      <c r="G737" s="32"/>
      <c r="H737" s="32"/>
      <c r="I737" s="46"/>
    </row>
    <row r="738" spans="1:9" s="13" customFormat="1" ht="18" customHeight="1" x14ac:dyDescent="0.3">
      <c r="A738" s="21">
        <v>20</v>
      </c>
      <c r="B738" s="25" t="s">
        <v>162</v>
      </c>
      <c r="C738" s="23">
        <v>90</v>
      </c>
      <c r="D738" s="23">
        <v>130</v>
      </c>
      <c r="E738" s="32"/>
      <c r="F738" s="32"/>
      <c r="G738" s="32"/>
      <c r="H738" s="32"/>
      <c r="I738" s="46"/>
    </row>
    <row r="739" spans="1:9" s="13" customFormat="1" ht="18" customHeight="1" x14ac:dyDescent="0.3">
      <c r="A739" s="21">
        <v>21</v>
      </c>
      <c r="B739" s="25" t="s">
        <v>122</v>
      </c>
      <c r="C739" s="23">
        <v>130</v>
      </c>
      <c r="D739" s="23">
        <v>60</v>
      </c>
      <c r="E739" s="32"/>
      <c r="F739" s="32"/>
      <c r="G739" s="32"/>
      <c r="H739" s="32"/>
      <c r="I739" s="46"/>
    </row>
    <row r="740" spans="1:9" s="13" customFormat="1" ht="17.100000000000001" customHeight="1" x14ac:dyDescent="0.3">
      <c r="A740" s="21">
        <v>23</v>
      </c>
      <c r="B740" s="14" t="s">
        <v>328</v>
      </c>
      <c r="C740" s="23">
        <v>130</v>
      </c>
      <c r="D740" s="23">
        <v>100</v>
      </c>
      <c r="E740" s="32"/>
      <c r="F740" s="32"/>
      <c r="G740" s="32"/>
      <c r="H740" s="32"/>
      <c r="I740" s="46"/>
    </row>
    <row r="741" spans="1:9" s="13" customFormat="1" ht="18" customHeight="1" x14ac:dyDescent="0.3">
      <c r="A741" s="21">
        <v>24</v>
      </c>
      <c r="B741" s="25" t="s">
        <v>123</v>
      </c>
      <c r="C741" s="23">
        <v>120</v>
      </c>
      <c r="D741" s="23">
        <v>50</v>
      </c>
      <c r="E741" s="32"/>
      <c r="F741" s="32"/>
      <c r="G741" s="32"/>
      <c r="H741" s="32"/>
      <c r="I741" s="46"/>
    </row>
    <row r="742" spans="1:9" s="13" customFormat="1" ht="18" customHeight="1" x14ac:dyDescent="0.3">
      <c r="A742" s="21">
        <v>25</v>
      </c>
      <c r="B742" s="25" t="s">
        <v>227</v>
      </c>
      <c r="C742" s="23" t="s">
        <v>9</v>
      </c>
      <c r="D742" s="23">
        <v>35</v>
      </c>
      <c r="E742" s="32"/>
      <c r="F742" s="32"/>
      <c r="G742" s="32"/>
      <c r="H742" s="32"/>
      <c r="I742" s="46"/>
    </row>
    <row r="743" spans="1:9" s="13" customFormat="1" ht="18" customHeight="1" x14ac:dyDescent="0.3">
      <c r="A743" s="21">
        <v>26</v>
      </c>
      <c r="B743" s="13" t="s">
        <v>229</v>
      </c>
      <c r="C743" s="14" t="s">
        <v>230</v>
      </c>
      <c r="D743" s="23">
        <v>75</v>
      </c>
      <c r="E743" s="32"/>
      <c r="F743" s="32"/>
      <c r="G743" s="32"/>
      <c r="H743" s="32"/>
      <c r="I743" s="46"/>
    </row>
    <row r="744" spans="1:9" s="13" customFormat="1" ht="18" customHeight="1" x14ac:dyDescent="0.3">
      <c r="A744" s="21">
        <v>27</v>
      </c>
      <c r="B744" s="79" t="s">
        <v>228</v>
      </c>
      <c r="C744" s="14" t="s">
        <v>230</v>
      </c>
      <c r="D744" s="23">
        <v>75</v>
      </c>
      <c r="E744" s="32"/>
      <c r="F744" s="32"/>
      <c r="G744" s="32"/>
      <c r="H744" s="32"/>
      <c r="I744" s="46"/>
    </row>
    <row r="745" spans="1:9" s="13" customFormat="1" ht="17.100000000000001" customHeight="1" x14ac:dyDescent="0.3">
      <c r="A745" s="38"/>
      <c r="B745" s="9" t="s">
        <v>28</v>
      </c>
      <c r="C745" s="10"/>
      <c r="D745" s="10"/>
      <c r="E745" s="32"/>
      <c r="F745" s="32"/>
      <c r="G745" s="32"/>
      <c r="H745" s="32"/>
      <c r="I745" s="46"/>
    </row>
    <row r="746" spans="1:9" s="13" customFormat="1" ht="18" customHeight="1" x14ac:dyDescent="0.3">
      <c r="A746" s="38">
        <v>1</v>
      </c>
      <c r="B746" s="26" t="s">
        <v>29</v>
      </c>
      <c r="C746" s="23" t="s">
        <v>9</v>
      </c>
      <c r="D746" s="23">
        <v>150</v>
      </c>
      <c r="E746" s="32"/>
      <c r="F746" s="32"/>
      <c r="G746" s="32"/>
      <c r="H746" s="32"/>
      <c r="I746" s="46"/>
    </row>
    <row r="747" spans="1:9" s="13" customFormat="1" ht="18" customHeight="1" x14ac:dyDescent="0.3">
      <c r="A747" s="38">
        <v>2</v>
      </c>
      <c r="B747" s="26" t="s">
        <v>151</v>
      </c>
      <c r="C747" s="23" t="s">
        <v>9</v>
      </c>
      <c r="D747" s="23">
        <v>70</v>
      </c>
      <c r="E747" s="32"/>
      <c r="F747" s="32"/>
      <c r="G747" s="32"/>
      <c r="H747" s="32"/>
      <c r="I747" s="46"/>
    </row>
    <row r="748" spans="1:9" s="13" customFormat="1" ht="18" customHeight="1" x14ac:dyDescent="0.3">
      <c r="A748" s="38">
        <v>3</v>
      </c>
      <c r="B748" s="26" t="s">
        <v>17</v>
      </c>
      <c r="C748" s="23" t="s">
        <v>9</v>
      </c>
      <c r="D748" s="23">
        <v>70</v>
      </c>
      <c r="E748" s="32"/>
      <c r="F748" s="32"/>
      <c r="G748" s="32"/>
      <c r="H748" s="32"/>
      <c r="I748" s="46"/>
    </row>
    <row r="749" spans="1:9" s="13" customFormat="1" ht="18" customHeight="1" x14ac:dyDescent="0.3">
      <c r="A749" s="38">
        <v>4</v>
      </c>
      <c r="B749" s="25" t="s">
        <v>177</v>
      </c>
      <c r="C749" s="23" t="s">
        <v>9</v>
      </c>
      <c r="D749" s="23">
        <v>150</v>
      </c>
      <c r="E749" s="32"/>
      <c r="F749" s="32"/>
      <c r="G749" s="32"/>
      <c r="H749" s="32"/>
      <c r="I749" s="46"/>
    </row>
    <row r="750" spans="1:9" s="13" customFormat="1" ht="18" customHeight="1" x14ac:dyDescent="0.3">
      <c r="A750" s="36"/>
      <c r="B750" s="9" t="s">
        <v>78</v>
      </c>
      <c r="C750" s="10"/>
      <c r="D750" s="10"/>
      <c r="E750" s="32"/>
      <c r="F750" s="32"/>
      <c r="G750" s="32"/>
      <c r="H750" s="32"/>
      <c r="I750" s="46"/>
    </row>
    <row r="751" spans="1:9" s="13" customFormat="1" ht="18" customHeight="1" x14ac:dyDescent="0.3">
      <c r="A751" s="37">
        <v>1</v>
      </c>
      <c r="B751" s="25" t="s">
        <v>258</v>
      </c>
      <c r="C751" s="23" t="s">
        <v>187</v>
      </c>
      <c r="D751" s="23">
        <v>550</v>
      </c>
      <c r="E751" s="32"/>
      <c r="F751" s="32"/>
      <c r="G751" s="32"/>
      <c r="H751" s="32"/>
      <c r="I751" s="46"/>
    </row>
    <row r="752" spans="1:9" s="13" customFormat="1" ht="18" customHeight="1" x14ac:dyDescent="0.3">
      <c r="A752" s="37">
        <v>2</v>
      </c>
      <c r="B752" s="25" t="s">
        <v>15</v>
      </c>
      <c r="C752" s="23" t="s">
        <v>6</v>
      </c>
      <c r="D752" s="23">
        <v>150</v>
      </c>
      <c r="E752" s="32"/>
      <c r="F752" s="32"/>
      <c r="G752" s="32"/>
      <c r="H752" s="32"/>
      <c r="I752" s="46"/>
    </row>
    <row r="753" spans="1:9" s="13" customFormat="1" ht="18" customHeight="1" x14ac:dyDescent="0.3">
      <c r="A753" s="37">
        <v>3</v>
      </c>
      <c r="B753" s="25" t="s">
        <v>19</v>
      </c>
      <c r="C753" s="23" t="s">
        <v>6</v>
      </c>
      <c r="D753" s="23">
        <v>130</v>
      </c>
      <c r="E753" s="32"/>
      <c r="F753" s="32"/>
      <c r="G753" s="32"/>
      <c r="H753" s="32"/>
      <c r="I753" s="46"/>
    </row>
    <row r="754" spans="1:9" s="13" customFormat="1" ht="18" customHeight="1" x14ac:dyDescent="0.3">
      <c r="A754" s="37">
        <v>4</v>
      </c>
      <c r="B754" s="25" t="s">
        <v>338</v>
      </c>
      <c r="C754" s="23" t="s">
        <v>10</v>
      </c>
      <c r="D754" s="23">
        <v>100</v>
      </c>
      <c r="E754" s="32"/>
      <c r="F754" s="32"/>
      <c r="G754" s="32"/>
      <c r="H754" s="32"/>
      <c r="I754" s="46"/>
    </row>
    <row r="755" spans="1:9" s="13" customFormat="1" ht="18" customHeight="1" x14ac:dyDescent="0.3">
      <c r="A755" s="37">
        <v>5</v>
      </c>
      <c r="B755" s="25" t="s">
        <v>55</v>
      </c>
      <c r="C755" s="23" t="s">
        <v>6</v>
      </c>
      <c r="D755" s="23">
        <v>150</v>
      </c>
      <c r="E755" s="32"/>
      <c r="F755" s="32"/>
      <c r="G755" s="32"/>
      <c r="H755" s="32"/>
      <c r="I755" s="46"/>
    </row>
    <row r="756" spans="1:9" s="13" customFormat="1" ht="18" customHeight="1" x14ac:dyDescent="0.3">
      <c r="A756" s="37">
        <v>6</v>
      </c>
      <c r="B756" s="25" t="s">
        <v>336</v>
      </c>
      <c r="C756" s="23" t="s">
        <v>10</v>
      </c>
      <c r="D756" s="23">
        <v>100</v>
      </c>
      <c r="E756" s="32"/>
      <c r="F756" s="32"/>
      <c r="G756" s="32"/>
      <c r="H756" s="32"/>
      <c r="I756" s="46"/>
    </row>
    <row r="757" spans="1:9" s="13" customFormat="1" ht="18" customHeight="1" x14ac:dyDescent="0.3">
      <c r="A757" s="37">
        <v>7</v>
      </c>
      <c r="B757" s="25" t="s">
        <v>334</v>
      </c>
      <c r="C757" s="23" t="s">
        <v>10</v>
      </c>
      <c r="D757" s="23">
        <v>100</v>
      </c>
      <c r="E757" s="32"/>
      <c r="F757" s="32"/>
      <c r="G757" s="32"/>
      <c r="H757" s="32"/>
      <c r="I757" s="46"/>
    </row>
    <row r="758" spans="1:9" s="13" customFormat="1" ht="18" customHeight="1" x14ac:dyDescent="0.3">
      <c r="A758" s="37">
        <v>8</v>
      </c>
      <c r="B758" s="25" t="s">
        <v>149</v>
      </c>
      <c r="C758" s="23" t="s">
        <v>6</v>
      </c>
      <c r="D758" s="23">
        <v>110</v>
      </c>
      <c r="E758" s="32"/>
      <c r="F758" s="32"/>
      <c r="G758" s="32"/>
      <c r="H758" s="32"/>
      <c r="I758" s="46"/>
    </row>
    <row r="759" spans="1:9" s="13" customFormat="1" ht="18" customHeight="1" x14ac:dyDescent="0.3">
      <c r="A759" s="37">
        <v>9</v>
      </c>
      <c r="B759" s="25" t="s">
        <v>335</v>
      </c>
      <c r="C759" s="23" t="s">
        <v>6</v>
      </c>
      <c r="D759" s="23">
        <v>110</v>
      </c>
      <c r="E759" s="32"/>
      <c r="F759" s="32"/>
      <c r="G759" s="32"/>
      <c r="H759" s="32"/>
      <c r="I759" s="46"/>
    </row>
    <row r="760" spans="1:9" s="13" customFormat="1" ht="18" customHeight="1" x14ac:dyDescent="0.3">
      <c r="A760" s="37">
        <v>10</v>
      </c>
      <c r="B760" s="25" t="s">
        <v>339</v>
      </c>
      <c r="C760" s="23" t="s">
        <v>6</v>
      </c>
      <c r="D760" s="23">
        <v>110</v>
      </c>
      <c r="E760" s="32"/>
      <c r="F760" s="32"/>
      <c r="G760" s="32"/>
      <c r="H760" s="32"/>
      <c r="I760" s="46"/>
    </row>
    <row r="761" spans="1:9" s="13" customFormat="1" ht="18" customHeight="1" x14ac:dyDescent="0.3">
      <c r="A761" s="37">
        <v>11</v>
      </c>
      <c r="B761" s="25" t="s">
        <v>340</v>
      </c>
      <c r="C761" s="23" t="s">
        <v>10</v>
      </c>
      <c r="D761" s="23">
        <v>100</v>
      </c>
      <c r="E761" s="32"/>
      <c r="F761" s="32"/>
      <c r="G761" s="32"/>
      <c r="H761" s="32"/>
      <c r="I761" s="46"/>
    </row>
    <row r="762" spans="1:9" s="13" customFormat="1" ht="17.45" customHeight="1" x14ac:dyDescent="0.3">
      <c r="A762" s="37">
        <v>12</v>
      </c>
      <c r="B762" s="26" t="s">
        <v>40</v>
      </c>
      <c r="C762" s="23" t="s">
        <v>98</v>
      </c>
      <c r="D762" s="23">
        <v>100</v>
      </c>
      <c r="E762" s="32"/>
      <c r="F762" s="32"/>
      <c r="G762" s="32"/>
      <c r="H762" s="32"/>
      <c r="I762" s="46"/>
    </row>
    <row r="763" spans="1:9" s="13" customFormat="1" ht="18" customHeight="1" x14ac:dyDescent="0.3">
      <c r="A763" s="37">
        <v>13</v>
      </c>
      <c r="B763" s="26" t="s">
        <v>41</v>
      </c>
      <c r="C763" s="23" t="s">
        <v>98</v>
      </c>
      <c r="D763" s="23">
        <v>100</v>
      </c>
      <c r="E763" s="32"/>
      <c r="F763" s="32"/>
      <c r="G763" s="32"/>
      <c r="H763" s="32"/>
      <c r="I763" s="46"/>
    </row>
    <row r="764" spans="1:9" s="13" customFormat="1" ht="18" customHeight="1" x14ac:dyDescent="0.3">
      <c r="A764" s="37">
        <v>14</v>
      </c>
      <c r="B764" s="80" t="s">
        <v>337</v>
      </c>
      <c r="C764" s="23" t="s">
        <v>9</v>
      </c>
      <c r="D764" s="23">
        <v>70</v>
      </c>
      <c r="E764" s="32"/>
      <c r="F764" s="32"/>
      <c r="G764" s="32"/>
      <c r="H764" s="32"/>
      <c r="I764" s="46"/>
    </row>
    <row r="765" spans="1:9" s="13" customFormat="1" ht="18" customHeight="1" x14ac:dyDescent="0.3">
      <c r="A765" s="37">
        <v>15</v>
      </c>
      <c r="B765" s="24" t="s">
        <v>43</v>
      </c>
      <c r="C765" s="23" t="s">
        <v>9</v>
      </c>
      <c r="D765" s="23">
        <v>70</v>
      </c>
      <c r="E765" s="32"/>
      <c r="F765" s="32"/>
      <c r="G765" s="32"/>
      <c r="H765" s="32"/>
      <c r="I765" s="46"/>
    </row>
    <row r="766" spans="1:9" s="13" customFormat="1" ht="18" customHeight="1" x14ac:dyDescent="0.3">
      <c r="A766" s="37">
        <v>16</v>
      </c>
      <c r="B766" s="25" t="s">
        <v>56</v>
      </c>
      <c r="C766" s="23" t="s">
        <v>9</v>
      </c>
      <c r="D766" s="23">
        <v>90</v>
      </c>
      <c r="E766" s="32"/>
      <c r="F766" s="32"/>
      <c r="G766" s="32"/>
      <c r="H766" s="32"/>
      <c r="I766" s="46"/>
    </row>
    <row r="767" spans="1:9" s="13" customFormat="1" ht="18" customHeight="1" x14ac:dyDescent="0.3">
      <c r="A767" s="37">
        <v>17</v>
      </c>
      <c r="B767" s="24" t="s">
        <v>138</v>
      </c>
      <c r="C767" s="23" t="s">
        <v>9</v>
      </c>
      <c r="D767" s="23">
        <v>80</v>
      </c>
      <c r="E767" s="32"/>
      <c r="F767" s="32"/>
      <c r="G767" s="32"/>
      <c r="H767" s="32"/>
      <c r="I767" s="46"/>
    </row>
    <row r="768" spans="1:9" s="13" customFormat="1" ht="18" customHeight="1" x14ac:dyDescent="0.3">
      <c r="A768" s="37">
        <v>18</v>
      </c>
      <c r="B768" s="25" t="s">
        <v>189</v>
      </c>
      <c r="C768" s="23" t="s">
        <v>9</v>
      </c>
      <c r="D768" s="23">
        <v>80</v>
      </c>
      <c r="E768" s="32"/>
      <c r="F768" s="32"/>
      <c r="G768" s="32"/>
      <c r="H768" s="32"/>
      <c r="I768" s="46"/>
    </row>
    <row r="769" spans="1:9" s="13" customFormat="1" ht="18" customHeight="1" x14ac:dyDescent="0.3">
      <c r="A769" s="37">
        <v>19</v>
      </c>
      <c r="B769" s="26" t="s">
        <v>42</v>
      </c>
      <c r="C769" s="23" t="s">
        <v>9</v>
      </c>
      <c r="D769" s="23">
        <v>90</v>
      </c>
      <c r="E769" s="32"/>
      <c r="F769" s="32"/>
      <c r="G769" s="32"/>
      <c r="H769" s="32"/>
      <c r="I769" s="46"/>
    </row>
    <row r="770" spans="1:9" s="13" customFormat="1" ht="18" customHeight="1" x14ac:dyDescent="0.3">
      <c r="A770" s="37">
        <v>20</v>
      </c>
      <c r="B770" s="26" t="s">
        <v>44</v>
      </c>
      <c r="C770" s="23" t="s">
        <v>9</v>
      </c>
      <c r="D770" s="23">
        <v>80</v>
      </c>
      <c r="E770" s="32"/>
      <c r="F770" s="32"/>
      <c r="G770" s="32"/>
      <c r="H770" s="32"/>
      <c r="I770" s="46"/>
    </row>
    <row r="771" spans="1:9" s="13" customFormat="1" ht="18" customHeight="1" x14ac:dyDescent="0.3">
      <c r="A771" s="37">
        <v>21</v>
      </c>
      <c r="B771" s="25" t="s">
        <v>45</v>
      </c>
      <c r="C771" s="23" t="s">
        <v>9</v>
      </c>
      <c r="D771" s="23">
        <v>40</v>
      </c>
      <c r="E771" s="32"/>
      <c r="F771" s="32"/>
      <c r="G771" s="32"/>
      <c r="H771" s="32"/>
      <c r="I771" s="46"/>
    </row>
    <row r="772" spans="1:9" s="13" customFormat="1" ht="18" customHeight="1" x14ac:dyDescent="0.3">
      <c r="A772" s="37">
        <v>22</v>
      </c>
      <c r="B772" s="25" t="s">
        <v>47</v>
      </c>
      <c r="C772" s="23" t="s">
        <v>9</v>
      </c>
      <c r="D772" s="23">
        <v>100</v>
      </c>
      <c r="E772" s="32"/>
      <c r="F772" s="32"/>
      <c r="G772" s="32"/>
      <c r="H772" s="32"/>
      <c r="I772" s="46"/>
    </row>
    <row r="773" spans="1:9" s="13" customFormat="1" ht="18" customHeight="1" x14ac:dyDescent="0.3">
      <c r="A773" s="37">
        <v>23</v>
      </c>
      <c r="B773" s="26" t="s">
        <v>46</v>
      </c>
      <c r="C773" s="23" t="s">
        <v>9</v>
      </c>
      <c r="D773" s="23">
        <v>100</v>
      </c>
      <c r="E773" s="32"/>
      <c r="F773" s="32"/>
      <c r="G773" s="32"/>
      <c r="H773" s="32"/>
      <c r="I773" s="46"/>
    </row>
    <row r="774" spans="1:9" s="13" customFormat="1" ht="18" customHeight="1" x14ac:dyDescent="0.3">
      <c r="A774" s="37">
        <v>24</v>
      </c>
      <c r="B774" s="25" t="s">
        <v>48</v>
      </c>
      <c r="C774" s="23" t="s">
        <v>9</v>
      </c>
      <c r="D774" s="23">
        <v>100</v>
      </c>
      <c r="E774" s="32"/>
      <c r="F774" s="32"/>
      <c r="G774" s="32"/>
      <c r="H774" s="32"/>
      <c r="I774" s="46"/>
    </row>
    <row r="775" spans="1:9" s="13" customFormat="1" ht="18" customHeight="1" x14ac:dyDescent="0.3">
      <c r="A775" s="37">
        <v>25</v>
      </c>
      <c r="B775" s="25" t="s">
        <v>108</v>
      </c>
      <c r="C775" s="23" t="s">
        <v>9</v>
      </c>
      <c r="D775" s="23">
        <v>100</v>
      </c>
      <c r="E775" s="32"/>
      <c r="F775" s="32"/>
      <c r="G775" s="32"/>
      <c r="H775" s="32"/>
      <c r="I775" s="46"/>
    </row>
    <row r="776" spans="1:9" s="13" customFormat="1" ht="18" customHeight="1" x14ac:dyDescent="0.3">
      <c r="A776" s="37">
        <v>26</v>
      </c>
      <c r="B776" s="25" t="s">
        <v>109</v>
      </c>
      <c r="C776" s="23" t="s">
        <v>9</v>
      </c>
      <c r="D776" s="23">
        <v>70</v>
      </c>
      <c r="E776" s="32"/>
      <c r="F776" s="32"/>
      <c r="G776" s="32"/>
      <c r="H776" s="32"/>
      <c r="I776" s="46"/>
    </row>
    <row r="777" spans="1:9" s="13" customFormat="1" ht="18" customHeight="1" x14ac:dyDescent="0.3">
      <c r="A777" s="37">
        <v>27</v>
      </c>
      <c r="B777" s="25" t="s">
        <v>259</v>
      </c>
      <c r="C777" s="23" t="s">
        <v>9</v>
      </c>
      <c r="D777" s="23">
        <v>80</v>
      </c>
      <c r="E777" s="32"/>
      <c r="F777" s="32"/>
      <c r="G777" s="32"/>
      <c r="H777" s="32"/>
      <c r="I777" s="46"/>
    </row>
    <row r="778" spans="1:9" s="13" customFormat="1" ht="18" customHeight="1" x14ac:dyDescent="0.3">
      <c r="A778" s="37">
        <v>28</v>
      </c>
      <c r="B778" s="25" t="s">
        <v>127</v>
      </c>
      <c r="C778" s="23" t="s">
        <v>9</v>
      </c>
      <c r="D778" s="23">
        <v>60</v>
      </c>
      <c r="E778" s="32"/>
      <c r="F778" s="32"/>
      <c r="G778" s="32"/>
      <c r="H778" s="32"/>
      <c r="I778" s="46"/>
    </row>
    <row r="779" spans="1:9" s="13" customFormat="1" ht="18" customHeight="1" x14ac:dyDescent="0.3">
      <c r="A779" s="37">
        <v>29</v>
      </c>
      <c r="B779" s="25" t="s">
        <v>110</v>
      </c>
      <c r="C779" s="23" t="s">
        <v>9</v>
      </c>
      <c r="D779" s="23">
        <v>60</v>
      </c>
      <c r="E779" s="41"/>
      <c r="F779" s="41"/>
      <c r="G779" s="41"/>
      <c r="H779" s="41"/>
      <c r="I779" s="41"/>
    </row>
    <row r="780" spans="1:9" s="13" customFormat="1" ht="18" customHeight="1" x14ac:dyDescent="0.3">
      <c r="A780" s="21"/>
      <c r="B780" s="9" t="s">
        <v>140</v>
      </c>
      <c r="C780" s="10"/>
      <c r="D780" s="10"/>
      <c r="E780" s="41"/>
      <c r="F780" s="41"/>
      <c r="G780" s="41"/>
      <c r="H780" s="41"/>
      <c r="I780" s="41"/>
    </row>
    <row r="781" spans="1:9" s="13" customFormat="1" ht="18" customHeight="1" x14ac:dyDescent="0.3">
      <c r="A781" s="21">
        <v>1</v>
      </c>
      <c r="B781" s="24" t="s">
        <v>347</v>
      </c>
      <c r="C781" s="23">
        <v>0.28999999999999998</v>
      </c>
      <c r="D781" s="23">
        <v>100</v>
      </c>
      <c r="E781" s="41"/>
      <c r="F781" s="41"/>
      <c r="G781" s="41"/>
      <c r="H781" s="41"/>
      <c r="I781" s="41"/>
    </row>
    <row r="782" spans="1:9" s="13" customFormat="1" ht="18" customHeight="1" x14ac:dyDescent="0.3">
      <c r="A782" s="21">
        <v>2</v>
      </c>
      <c r="B782" s="24" t="s">
        <v>198</v>
      </c>
      <c r="C782" s="23">
        <v>0.43</v>
      </c>
      <c r="D782" s="23">
        <v>100</v>
      </c>
      <c r="E782" s="41"/>
      <c r="F782" s="41"/>
      <c r="G782" s="41"/>
      <c r="H782" s="41"/>
      <c r="I782" s="41"/>
    </row>
    <row r="783" spans="1:9" s="13" customFormat="1" ht="18" customHeight="1" x14ac:dyDescent="0.3">
      <c r="A783" s="21">
        <v>3</v>
      </c>
      <c r="B783" s="24" t="s">
        <v>31</v>
      </c>
      <c r="C783" s="23">
        <v>0.2</v>
      </c>
      <c r="D783" s="23">
        <v>60</v>
      </c>
      <c r="E783" s="41"/>
      <c r="F783" s="41"/>
      <c r="G783" s="41"/>
      <c r="H783" s="41"/>
      <c r="I783" s="41"/>
    </row>
    <row r="784" spans="1:9" s="13" customFormat="1" ht="18" customHeight="1" x14ac:dyDescent="0.3">
      <c r="A784" s="21">
        <v>4</v>
      </c>
      <c r="B784" s="24" t="s">
        <v>32</v>
      </c>
      <c r="C784" s="23" t="s">
        <v>30</v>
      </c>
      <c r="D784" s="23">
        <v>150</v>
      </c>
      <c r="E784" s="41"/>
      <c r="F784" s="41"/>
      <c r="G784" s="41"/>
      <c r="H784" s="41"/>
      <c r="I784" s="41"/>
    </row>
    <row r="785" spans="1:102" s="13" customFormat="1" ht="18" customHeight="1" x14ac:dyDescent="0.3">
      <c r="A785" s="21">
        <v>5</v>
      </c>
      <c r="B785" s="24" t="s">
        <v>199</v>
      </c>
      <c r="C785" s="23">
        <v>0.42</v>
      </c>
      <c r="D785" s="23">
        <v>100</v>
      </c>
      <c r="E785" s="41"/>
      <c r="F785" s="41"/>
      <c r="G785" s="41"/>
      <c r="H785" s="41"/>
      <c r="I785" s="41"/>
    </row>
    <row r="786" spans="1:102" s="13" customFormat="1" ht="18" customHeight="1" x14ac:dyDescent="0.3">
      <c r="A786" s="21">
        <v>6</v>
      </c>
      <c r="B786" s="24" t="s">
        <v>200</v>
      </c>
      <c r="C786" s="23">
        <v>200</v>
      </c>
      <c r="D786" s="23">
        <v>100</v>
      </c>
      <c r="E786" s="41"/>
      <c r="F786" s="41"/>
      <c r="G786" s="41"/>
      <c r="H786" s="41"/>
      <c r="I786" s="41"/>
    </row>
    <row r="787" spans="1:102" s="13" customFormat="1" ht="18" customHeight="1" x14ac:dyDescent="0.3">
      <c r="A787" s="21">
        <v>7</v>
      </c>
      <c r="B787" s="24" t="s">
        <v>348</v>
      </c>
      <c r="C787" s="23">
        <v>100</v>
      </c>
      <c r="D787" s="23">
        <v>100</v>
      </c>
      <c r="E787" s="41"/>
      <c r="F787" s="41"/>
      <c r="G787" s="41"/>
      <c r="H787" s="41"/>
      <c r="I787" s="41"/>
    </row>
    <row r="788" spans="1:102" s="13" customFormat="1" ht="18" customHeight="1" x14ac:dyDescent="0.3">
      <c r="A788" s="21">
        <v>8</v>
      </c>
      <c r="B788" s="14" t="s">
        <v>349</v>
      </c>
      <c r="C788" s="14">
        <v>500</v>
      </c>
      <c r="D788" s="14">
        <v>250</v>
      </c>
      <c r="E788" s="41"/>
      <c r="F788" s="41"/>
      <c r="G788" s="41"/>
      <c r="H788" s="41"/>
      <c r="I788" s="41"/>
    </row>
    <row r="789" spans="1:102" s="13" customFormat="1" ht="18" customHeight="1" x14ac:dyDescent="0.3">
      <c r="A789" s="21">
        <v>9</v>
      </c>
      <c r="B789" s="25" t="s">
        <v>201</v>
      </c>
      <c r="C789" s="23">
        <v>180</v>
      </c>
      <c r="D789" s="69">
        <v>100</v>
      </c>
      <c r="E789" s="41"/>
      <c r="F789" s="41"/>
      <c r="G789" s="41"/>
      <c r="H789" s="41"/>
      <c r="I789" s="41"/>
    </row>
    <row r="790" spans="1:102" s="13" customFormat="1" ht="18" customHeight="1" x14ac:dyDescent="0.3">
      <c r="A790" s="21">
        <v>10</v>
      </c>
      <c r="B790" s="27" t="s">
        <v>350</v>
      </c>
      <c r="C790" s="28">
        <v>500</v>
      </c>
      <c r="D790" s="28">
        <v>250</v>
      </c>
      <c r="E790" s="41"/>
      <c r="F790" s="41"/>
      <c r="G790" s="41"/>
      <c r="H790" s="41"/>
      <c r="I790" s="41"/>
    </row>
    <row r="791" spans="1:102" s="13" customFormat="1" ht="18" customHeight="1" x14ac:dyDescent="0.3">
      <c r="A791" s="8"/>
      <c r="B791" s="9" t="s">
        <v>3</v>
      </c>
      <c r="C791" s="10"/>
      <c r="D791" s="10"/>
      <c r="E791" s="41"/>
      <c r="F791" s="41"/>
      <c r="G791" s="41"/>
      <c r="H791" s="41"/>
      <c r="I791" s="41"/>
    </row>
    <row r="792" spans="1:102" s="13" customFormat="1" ht="18" customHeight="1" x14ac:dyDescent="0.3">
      <c r="A792" s="21">
        <v>1</v>
      </c>
      <c r="B792" s="24" t="s">
        <v>161</v>
      </c>
      <c r="C792" s="23">
        <v>0.5</v>
      </c>
      <c r="D792" s="23">
        <v>50</v>
      </c>
      <c r="E792" s="32"/>
      <c r="F792" s="32"/>
      <c r="G792" s="32"/>
      <c r="H792" s="32"/>
      <c r="I792" s="46"/>
    </row>
    <row r="793" spans="1:102" s="13" customFormat="1" ht="18" customHeight="1" x14ac:dyDescent="0.3">
      <c r="A793" s="21">
        <v>2</v>
      </c>
      <c r="B793" s="24" t="s">
        <v>33</v>
      </c>
      <c r="C793" s="23">
        <v>0.5</v>
      </c>
      <c r="D793" s="23">
        <v>100</v>
      </c>
      <c r="E793" s="32"/>
      <c r="F793" s="32"/>
      <c r="G793" s="32"/>
      <c r="H793" s="32"/>
      <c r="I793" s="46"/>
    </row>
    <row r="794" spans="1:102" s="13" customFormat="1" ht="18" customHeight="1" x14ac:dyDescent="0.3">
      <c r="A794" s="21">
        <v>3</v>
      </c>
      <c r="B794" s="24" t="s">
        <v>65</v>
      </c>
      <c r="C794" s="23">
        <v>0.5</v>
      </c>
      <c r="D794" s="23">
        <v>110</v>
      </c>
      <c r="E794" s="32"/>
      <c r="F794" s="32"/>
      <c r="G794" s="32"/>
      <c r="H794" s="32"/>
      <c r="I794" s="46"/>
    </row>
    <row r="795" spans="1:102" s="13" customFormat="1" ht="18" customHeight="1" x14ac:dyDescent="0.3">
      <c r="A795" s="21">
        <v>4</v>
      </c>
      <c r="B795" s="25" t="s">
        <v>352</v>
      </c>
      <c r="C795" s="23" t="s">
        <v>9</v>
      </c>
      <c r="D795" s="23">
        <v>30</v>
      </c>
      <c r="E795" s="32"/>
      <c r="F795" s="32"/>
      <c r="G795" s="32"/>
      <c r="H795" s="32"/>
      <c r="I795" s="46"/>
    </row>
    <row r="796" spans="1:102" s="13" customFormat="1" ht="18" customHeight="1" x14ac:dyDescent="0.3">
      <c r="A796" s="21">
        <v>5</v>
      </c>
      <c r="B796" s="24" t="s">
        <v>353</v>
      </c>
      <c r="C796" s="23">
        <v>0.5</v>
      </c>
      <c r="D796" s="23">
        <v>100</v>
      </c>
      <c r="E796" s="32"/>
      <c r="F796" s="32"/>
      <c r="G796" s="32"/>
      <c r="H796" s="32"/>
      <c r="I796" s="46"/>
    </row>
    <row r="797" spans="1:102" s="13" customFormat="1" ht="18" customHeight="1" x14ac:dyDescent="0.3">
      <c r="A797" s="21">
        <v>6</v>
      </c>
      <c r="B797" s="24" t="s">
        <v>354</v>
      </c>
      <c r="C797" s="23">
        <v>0.5</v>
      </c>
      <c r="D797" s="23">
        <v>130</v>
      </c>
      <c r="E797" s="32"/>
      <c r="F797" s="32"/>
      <c r="G797" s="32"/>
      <c r="H797" s="32"/>
      <c r="I797" s="46"/>
    </row>
    <row r="798" spans="1:102" s="13" customFormat="1" ht="18" customHeight="1" x14ac:dyDescent="0.3">
      <c r="A798" s="21">
        <v>7</v>
      </c>
      <c r="B798" s="24" t="s">
        <v>139</v>
      </c>
      <c r="C798" s="23" t="s">
        <v>22</v>
      </c>
      <c r="D798" s="23">
        <v>270</v>
      </c>
      <c r="E798" s="32"/>
      <c r="F798" s="32"/>
      <c r="G798" s="32"/>
      <c r="H798" s="32"/>
      <c r="I798" s="46"/>
      <c r="J798" s="17"/>
      <c r="K798" s="17"/>
      <c r="L798" s="17"/>
      <c r="M798" s="17"/>
      <c r="N798" s="17"/>
      <c r="O798" s="17"/>
      <c r="P798" s="17"/>
      <c r="Q798" s="17"/>
      <c r="R798" s="17"/>
      <c r="S798" s="17"/>
    </row>
    <row r="799" spans="1:102" s="13" customFormat="1" ht="18" customHeight="1" x14ac:dyDescent="0.3">
      <c r="A799" s="21">
        <v>8</v>
      </c>
      <c r="B799" s="24" t="s">
        <v>143</v>
      </c>
      <c r="C799" s="23" t="s">
        <v>22</v>
      </c>
      <c r="D799" s="23">
        <v>280</v>
      </c>
      <c r="E799" s="32"/>
      <c r="F799" s="32"/>
      <c r="G799" s="32"/>
      <c r="H799" s="32"/>
      <c r="I799" s="46"/>
      <c r="J799" s="17"/>
      <c r="K799" s="17"/>
      <c r="L799" s="17"/>
      <c r="M799" s="17"/>
      <c r="N799" s="17"/>
      <c r="O799" s="17"/>
      <c r="P799" s="17"/>
      <c r="Q799" s="17"/>
      <c r="R799" s="17"/>
      <c r="S799" s="17"/>
    </row>
    <row r="800" spans="1:102" ht="20.25" x14ac:dyDescent="0.3">
      <c r="A800" s="21">
        <v>9</v>
      </c>
      <c r="B800" s="24" t="s">
        <v>355</v>
      </c>
      <c r="C800" s="23">
        <v>0.25</v>
      </c>
      <c r="D800" s="23">
        <v>100</v>
      </c>
      <c r="E800" s="32"/>
      <c r="F800" s="32"/>
      <c r="G800" s="32"/>
      <c r="H800" s="32"/>
      <c r="I800" s="46"/>
      <c r="J800" s="48"/>
      <c r="K800" s="48"/>
      <c r="L800" s="48"/>
      <c r="M800" s="48"/>
      <c r="N800" s="48"/>
      <c r="O800" s="48"/>
      <c r="P800" s="48"/>
      <c r="Q800" s="48"/>
      <c r="R800" s="48"/>
      <c r="S800" s="48"/>
      <c r="T800" s="50"/>
      <c r="U800" s="48"/>
      <c r="V800" s="48"/>
      <c r="W800" s="48"/>
      <c r="X800" s="48"/>
      <c r="Y800" s="48"/>
      <c r="Z800" s="48"/>
      <c r="AA800" s="48"/>
      <c r="AB800" s="48"/>
      <c r="AC800" s="48"/>
      <c r="AD800" s="48"/>
      <c r="AE800" s="48"/>
      <c r="AF800" s="48"/>
      <c r="AG800" s="48"/>
      <c r="AH800" s="48"/>
      <c r="AI800" s="48"/>
      <c r="AJ800" s="48"/>
      <c r="AK800" s="48"/>
      <c r="AL800" s="48"/>
      <c r="AM800" s="48"/>
      <c r="AN800" s="48"/>
      <c r="AO800" s="48"/>
      <c r="AP800" s="50"/>
      <c r="AQ800" s="48"/>
      <c r="AR800" s="48"/>
      <c r="AS800" s="50"/>
      <c r="AT800" s="48"/>
      <c r="AU800" s="48"/>
      <c r="AV800" s="50"/>
      <c r="AW800" s="48"/>
      <c r="AX800" s="48"/>
      <c r="AY800" s="48"/>
      <c r="AZ800" s="50"/>
      <c r="BA800" s="48"/>
      <c r="BB800" s="48"/>
      <c r="BC800" s="48"/>
      <c r="BD800" s="48"/>
      <c r="BE800" s="48"/>
      <c r="BF800" s="48"/>
      <c r="BG800" s="48"/>
      <c r="BH800" s="48"/>
      <c r="BI800" s="48"/>
      <c r="BJ800" s="48"/>
      <c r="BK800" s="48"/>
      <c r="BL800" s="48"/>
      <c r="BM800" s="48"/>
      <c r="BN800" s="48"/>
      <c r="BO800" s="48"/>
      <c r="BP800" s="48"/>
      <c r="BQ800" s="51">
        <f t="shared" ref="BQ800:BQ803" si="7">SUM(E800:BP800)</f>
        <v>0</v>
      </c>
      <c r="BR800" s="51">
        <f>BQ800*D825</f>
        <v>0</v>
      </c>
      <c r="BS800" s="48"/>
      <c r="BT800" s="48"/>
      <c r="BU800" s="48"/>
      <c r="BV800" s="48"/>
      <c r="BW800" s="48"/>
      <c r="BX800" s="48"/>
      <c r="BY800" s="48"/>
      <c r="BZ800" s="48"/>
      <c r="CA800" s="48"/>
      <c r="CB800" s="48"/>
      <c r="CC800" s="48"/>
      <c r="CD800" s="48"/>
      <c r="CE800" s="48"/>
      <c r="CF800" s="48"/>
      <c r="CG800" s="48"/>
      <c r="CH800" s="48"/>
      <c r="CI800" s="48"/>
      <c r="CJ800" s="48"/>
      <c r="CK800" s="48"/>
      <c r="CL800" s="48"/>
      <c r="CM800" s="48"/>
      <c r="CN800" s="48"/>
      <c r="CO800" s="48"/>
      <c r="CP800" s="48"/>
      <c r="CQ800" s="48"/>
      <c r="CR800" s="50"/>
      <c r="CS800" s="48"/>
      <c r="CT800" s="48"/>
      <c r="CU800" s="48"/>
      <c r="CV800" s="49"/>
      <c r="CW800" s="51"/>
      <c r="CX800" s="51"/>
    </row>
    <row r="801" spans="1:102" ht="20.25" x14ac:dyDescent="0.3">
      <c r="A801" s="21">
        <v>10</v>
      </c>
      <c r="B801" s="19" t="s">
        <v>356</v>
      </c>
      <c r="C801" s="23" t="s">
        <v>30</v>
      </c>
      <c r="D801" s="23">
        <v>150</v>
      </c>
      <c r="E801" s="32"/>
      <c r="F801" s="32"/>
      <c r="G801" s="32"/>
      <c r="H801" s="32"/>
      <c r="I801" s="46"/>
      <c r="J801" s="48"/>
      <c r="K801" s="48"/>
      <c r="L801" s="48"/>
      <c r="M801" s="48"/>
      <c r="N801" s="48"/>
      <c r="O801" s="48"/>
      <c r="P801" s="48"/>
      <c r="Q801" s="48"/>
      <c r="R801" s="48"/>
      <c r="S801" s="48"/>
      <c r="T801" s="50"/>
      <c r="U801" s="48"/>
      <c r="V801" s="48"/>
      <c r="W801" s="48"/>
      <c r="X801" s="48"/>
      <c r="Y801" s="48"/>
      <c r="Z801" s="48"/>
      <c r="AA801" s="48"/>
      <c r="AB801" s="48"/>
      <c r="AC801" s="48"/>
      <c r="AD801" s="48"/>
      <c r="AE801" s="48"/>
      <c r="AF801" s="48"/>
      <c r="AG801" s="48"/>
      <c r="AH801" s="48"/>
      <c r="AI801" s="48"/>
      <c r="AJ801" s="48"/>
      <c r="AK801" s="48"/>
      <c r="AL801" s="48"/>
      <c r="AM801" s="48"/>
      <c r="AN801" s="48"/>
      <c r="AO801" s="48"/>
      <c r="AP801" s="50"/>
      <c r="AQ801" s="48"/>
      <c r="AR801" s="48"/>
      <c r="AS801" s="50"/>
      <c r="AT801" s="48"/>
      <c r="AU801" s="48"/>
      <c r="AV801" s="50"/>
      <c r="AW801" s="48"/>
      <c r="AX801" s="48"/>
      <c r="AY801" s="48"/>
      <c r="AZ801" s="50"/>
      <c r="BA801" s="48"/>
      <c r="BB801" s="48"/>
      <c r="BC801" s="48"/>
      <c r="BD801" s="48"/>
      <c r="BE801" s="48"/>
      <c r="BF801" s="48"/>
      <c r="BG801" s="48"/>
      <c r="BH801" s="48"/>
      <c r="BI801" s="48"/>
      <c r="BJ801" s="48"/>
      <c r="BK801" s="48"/>
      <c r="BL801" s="48"/>
      <c r="BM801" s="48"/>
      <c r="BN801" s="48"/>
      <c r="BO801" s="48"/>
      <c r="BP801" s="48"/>
      <c r="BQ801" s="51">
        <f t="shared" si="7"/>
        <v>0</v>
      </c>
      <c r="BR801" s="51">
        <f>BQ801*D826</f>
        <v>0</v>
      </c>
      <c r="BS801" s="48"/>
      <c r="BT801" s="48"/>
      <c r="BU801" s="48"/>
      <c r="BV801" s="48"/>
      <c r="BW801" s="48"/>
      <c r="BX801" s="48"/>
      <c r="BY801" s="48"/>
      <c r="BZ801" s="48"/>
      <c r="CA801" s="48"/>
      <c r="CB801" s="48"/>
      <c r="CC801" s="48"/>
      <c r="CD801" s="48"/>
      <c r="CE801" s="48"/>
      <c r="CF801" s="48"/>
      <c r="CG801" s="48"/>
      <c r="CH801" s="48"/>
      <c r="CI801" s="48"/>
      <c r="CJ801" s="48"/>
      <c r="CK801" s="48"/>
      <c r="CL801" s="48"/>
      <c r="CM801" s="48"/>
      <c r="CN801" s="48"/>
      <c r="CO801" s="48"/>
      <c r="CP801" s="48"/>
      <c r="CQ801" s="48"/>
      <c r="CR801" s="50"/>
      <c r="CS801" s="48"/>
      <c r="CT801" s="48"/>
      <c r="CU801" s="48"/>
      <c r="CV801" s="49"/>
      <c r="CW801" s="51"/>
      <c r="CX801" s="51"/>
    </row>
    <row r="802" spans="1:102" ht="20.25" x14ac:dyDescent="0.3">
      <c r="A802" s="21">
        <v>11</v>
      </c>
      <c r="B802" s="24" t="s">
        <v>357</v>
      </c>
      <c r="C802" s="23">
        <v>0.2</v>
      </c>
      <c r="D802" s="23">
        <v>50</v>
      </c>
      <c r="E802" s="32"/>
      <c r="F802" s="32"/>
      <c r="G802" s="32"/>
      <c r="H802" s="32"/>
      <c r="I802" s="46"/>
      <c r="J802" s="48"/>
      <c r="K802" s="48"/>
      <c r="L802" s="48"/>
      <c r="M802" s="48"/>
      <c r="N802" s="48"/>
      <c r="O802" s="48"/>
      <c r="P802" s="48"/>
      <c r="Q802" s="48"/>
      <c r="R802" s="48"/>
      <c r="S802" s="48"/>
      <c r="T802" s="50"/>
      <c r="U802" s="48"/>
      <c r="V802" s="48"/>
      <c r="W802" s="48"/>
      <c r="X802" s="48"/>
      <c r="Y802" s="48"/>
      <c r="Z802" s="48"/>
      <c r="AA802" s="48"/>
      <c r="AB802" s="48"/>
      <c r="AC802" s="48"/>
      <c r="AD802" s="48"/>
      <c r="AE802" s="48"/>
      <c r="AF802" s="48"/>
      <c r="AG802" s="48"/>
      <c r="AH802" s="48"/>
      <c r="AI802" s="48"/>
      <c r="AJ802" s="48"/>
      <c r="AK802" s="48"/>
      <c r="AL802" s="48"/>
      <c r="AM802" s="48"/>
      <c r="AN802" s="48"/>
      <c r="AO802" s="48"/>
      <c r="AP802" s="50"/>
      <c r="AQ802" s="48"/>
      <c r="AR802" s="48"/>
      <c r="AS802" s="50"/>
      <c r="AT802" s="48"/>
      <c r="AU802" s="48"/>
      <c r="AV802" s="50"/>
      <c r="AW802" s="48"/>
      <c r="AX802" s="48"/>
      <c r="AY802" s="48"/>
      <c r="AZ802" s="50"/>
      <c r="BA802" s="48"/>
      <c r="BB802" s="48"/>
      <c r="BC802" s="48"/>
      <c r="BD802" s="48"/>
      <c r="BE802" s="48"/>
      <c r="BF802" s="48"/>
      <c r="BG802" s="48"/>
      <c r="BH802" s="48"/>
      <c r="BI802" s="48"/>
      <c r="BJ802" s="48"/>
      <c r="BK802" s="48"/>
      <c r="BL802" s="48"/>
      <c r="BM802" s="48"/>
      <c r="BN802" s="48"/>
      <c r="BO802" s="48"/>
      <c r="BP802" s="48"/>
      <c r="BQ802" s="51">
        <f t="shared" si="7"/>
        <v>0</v>
      </c>
      <c r="BR802" s="51">
        <f>BQ802*D827</f>
        <v>0</v>
      </c>
      <c r="BS802" s="48"/>
      <c r="BT802" s="48"/>
      <c r="BU802" s="48"/>
      <c r="BV802" s="48"/>
      <c r="BW802" s="48"/>
      <c r="BX802" s="48"/>
      <c r="BY802" s="48"/>
      <c r="BZ802" s="48"/>
      <c r="CA802" s="48"/>
      <c r="CB802" s="48"/>
      <c r="CC802" s="48"/>
      <c r="CD802" s="48"/>
      <c r="CE802" s="48"/>
      <c r="CF802" s="48"/>
      <c r="CG802" s="48"/>
      <c r="CH802" s="48"/>
      <c r="CI802" s="48"/>
      <c r="CJ802" s="48"/>
      <c r="CK802" s="48"/>
      <c r="CL802" s="48"/>
      <c r="CM802" s="48"/>
      <c r="CN802" s="48"/>
      <c r="CO802" s="48"/>
      <c r="CP802" s="48"/>
      <c r="CQ802" s="48"/>
      <c r="CR802" s="50"/>
      <c r="CS802" s="48"/>
      <c r="CT802" s="48"/>
      <c r="CU802" s="48"/>
      <c r="CV802" s="49"/>
      <c r="CW802" s="51"/>
      <c r="CX802" s="51"/>
    </row>
    <row r="803" spans="1:102" ht="20.25" x14ac:dyDescent="0.3">
      <c r="A803" s="21">
        <v>12</v>
      </c>
      <c r="B803" s="24" t="s">
        <v>358</v>
      </c>
      <c r="C803" s="23" t="s">
        <v>9</v>
      </c>
      <c r="D803" s="23">
        <v>10</v>
      </c>
      <c r="E803" s="32"/>
      <c r="F803" s="32"/>
      <c r="G803" s="32"/>
      <c r="H803" s="32"/>
      <c r="I803" s="46"/>
      <c r="K803" s="48"/>
      <c r="L803" s="48"/>
      <c r="M803" s="48"/>
      <c r="N803" s="48"/>
      <c r="R803" s="49"/>
      <c r="T803" s="50"/>
      <c r="AA803" s="48"/>
      <c r="AB803" s="48"/>
      <c r="AC803" s="48"/>
      <c r="AD803" s="48"/>
      <c r="AE803" s="48"/>
      <c r="AG803" s="48"/>
      <c r="AH803" s="48"/>
      <c r="AL803" s="48"/>
      <c r="AN803" s="48"/>
      <c r="AO803" s="49"/>
      <c r="AP803" s="50"/>
      <c r="AR803" s="49"/>
      <c r="AS803" s="50"/>
      <c r="AT803" s="48"/>
      <c r="AU803" s="48"/>
      <c r="AV803" s="50"/>
      <c r="AW803" s="48"/>
      <c r="AX803" s="48"/>
      <c r="AY803" s="48"/>
      <c r="AZ803" s="50"/>
      <c r="BA803" s="48"/>
      <c r="BB803" s="48"/>
      <c r="BC803" s="48"/>
      <c r="BE803" s="48"/>
      <c r="BG803" s="48"/>
      <c r="BH803" s="48"/>
      <c r="BI803" s="48"/>
      <c r="BJ803" s="48"/>
      <c r="BK803" s="48"/>
      <c r="BL803" s="48"/>
      <c r="BM803" s="48"/>
      <c r="BN803" s="48"/>
      <c r="BO803" s="48"/>
      <c r="BP803" s="52"/>
      <c r="BQ803" s="51">
        <f t="shared" si="7"/>
        <v>0</v>
      </c>
      <c r="BR803" s="51">
        <f>BQ803*D829</f>
        <v>0</v>
      </c>
    </row>
    <row r="804" spans="1:102" s="13" customFormat="1" ht="18" customHeight="1" x14ac:dyDescent="0.3">
      <c r="A804" s="21">
        <v>13</v>
      </c>
      <c r="B804" s="24" t="s">
        <v>359</v>
      </c>
      <c r="C804" s="23" t="s">
        <v>9</v>
      </c>
      <c r="D804" s="23">
        <v>10</v>
      </c>
      <c r="E804" s="32"/>
      <c r="F804" s="32"/>
      <c r="G804" s="32"/>
      <c r="H804" s="32"/>
      <c r="I804" s="46"/>
    </row>
    <row r="805" spans="1:102" s="13" customFormat="1" ht="18" customHeight="1" x14ac:dyDescent="0.3">
      <c r="A805" s="21">
        <v>14</v>
      </c>
      <c r="B805" s="24" t="s">
        <v>205</v>
      </c>
      <c r="C805" s="23">
        <v>0.25</v>
      </c>
      <c r="D805" s="23">
        <v>45</v>
      </c>
      <c r="E805" s="32"/>
      <c r="F805" s="32"/>
      <c r="G805" s="32"/>
      <c r="H805" s="32"/>
      <c r="I805" s="46"/>
    </row>
    <row r="806" spans="1:102" s="13" customFormat="1" ht="18" customHeight="1" x14ac:dyDescent="0.3">
      <c r="A806" s="21">
        <v>15</v>
      </c>
      <c r="B806" s="24" t="s">
        <v>205</v>
      </c>
      <c r="C806" s="23">
        <v>0.5</v>
      </c>
      <c r="D806" s="23">
        <v>75</v>
      </c>
      <c r="E806" s="32"/>
      <c r="F806" s="32"/>
      <c r="G806" s="32"/>
      <c r="H806" s="32"/>
      <c r="I806" s="46"/>
    </row>
    <row r="807" spans="1:102" s="13" customFormat="1" ht="18" customHeight="1" x14ac:dyDescent="0.3">
      <c r="A807" s="21">
        <v>16</v>
      </c>
      <c r="B807" s="24" t="s">
        <v>205</v>
      </c>
      <c r="C807" s="23" t="s">
        <v>206</v>
      </c>
      <c r="D807" s="23">
        <v>120</v>
      </c>
      <c r="E807" s="32"/>
      <c r="F807" s="32"/>
      <c r="G807" s="32"/>
      <c r="H807" s="32"/>
      <c r="I807" s="46"/>
    </row>
    <row r="808" spans="1:102" s="13" customFormat="1" ht="18" customHeight="1" x14ac:dyDescent="0.3">
      <c r="A808" s="8"/>
      <c r="B808" s="9" t="s">
        <v>16</v>
      </c>
      <c r="C808" s="10"/>
      <c r="D808" s="10"/>
      <c r="E808" s="32"/>
      <c r="F808" s="32"/>
      <c r="G808" s="32"/>
      <c r="H808" s="32"/>
      <c r="I808" s="46"/>
    </row>
    <row r="809" spans="1:102" s="13" customFormat="1" ht="18" customHeight="1" x14ac:dyDescent="0.3">
      <c r="A809" s="21">
        <v>1</v>
      </c>
      <c r="B809" s="14" t="s">
        <v>107</v>
      </c>
      <c r="C809" s="14">
        <v>25</v>
      </c>
      <c r="D809" s="14">
        <v>25</v>
      </c>
      <c r="E809" s="32"/>
      <c r="F809" s="32"/>
      <c r="G809" s="32"/>
      <c r="H809" s="32"/>
      <c r="I809" s="46"/>
    </row>
    <row r="810" spans="1:102" s="13" customFormat="1" ht="18" customHeight="1" x14ac:dyDescent="0.3">
      <c r="A810" s="8">
        <v>2</v>
      </c>
      <c r="B810" s="14" t="s">
        <v>183</v>
      </c>
      <c r="C810" s="14">
        <v>140</v>
      </c>
      <c r="D810" s="14">
        <v>130</v>
      </c>
      <c r="E810" s="32"/>
      <c r="F810" s="32"/>
      <c r="G810" s="32"/>
      <c r="H810" s="32"/>
      <c r="I810" s="46"/>
    </row>
    <row r="811" spans="1:102" s="13" customFormat="1" ht="18" customHeight="1" x14ac:dyDescent="0.3">
      <c r="A811" s="8">
        <v>3</v>
      </c>
      <c r="B811" s="14" t="s">
        <v>360</v>
      </c>
      <c r="C811" s="14">
        <v>25</v>
      </c>
      <c r="D811" s="14">
        <v>25</v>
      </c>
      <c r="E811" s="32"/>
      <c r="F811" s="32"/>
      <c r="G811" s="32"/>
      <c r="H811" s="32"/>
      <c r="I811" s="46"/>
    </row>
    <row r="812" spans="1:102" s="13" customFormat="1" ht="18" customHeight="1" x14ac:dyDescent="0.3">
      <c r="A812" s="8">
        <v>4</v>
      </c>
      <c r="B812" s="14" t="s">
        <v>36</v>
      </c>
      <c r="C812" s="14">
        <v>300</v>
      </c>
      <c r="D812" s="14">
        <v>140</v>
      </c>
      <c r="E812" s="32"/>
      <c r="F812" s="32"/>
      <c r="G812" s="32"/>
      <c r="H812" s="32"/>
      <c r="I812" s="46"/>
    </row>
    <row r="813" spans="1:102" s="13" customFormat="1" ht="18" customHeight="1" x14ac:dyDescent="0.3">
      <c r="A813" s="8">
        <v>5</v>
      </c>
      <c r="B813" s="14" t="s">
        <v>361</v>
      </c>
      <c r="C813" s="14">
        <v>40</v>
      </c>
      <c r="D813" s="14">
        <v>25</v>
      </c>
      <c r="E813" s="32"/>
      <c r="F813" s="32"/>
      <c r="G813" s="32"/>
      <c r="H813" s="32"/>
      <c r="I813" s="46"/>
    </row>
    <row r="814" spans="1:102" s="13" customFormat="1" ht="18" customHeight="1" x14ac:dyDescent="0.3">
      <c r="A814" s="8">
        <v>6</v>
      </c>
      <c r="B814" s="14" t="s">
        <v>37</v>
      </c>
      <c r="C814" s="14">
        <v>220</v>
      </c>
      <c r="D814" s="14">
        <v>130</v>
      </c>
      <c r="E814" s="32"/>
      <c r="F814" s="32"/>
      <c r="G814" s="32"/>
      <c r="H814" s="32"/>
      <c r="I814" s="46"/>
    </row>
    <row r="815" spans="1:102" s="13" customFormat="1" ht="18" customHeight="1" x14ac:dyDescent="0.3">
      <c r="A815" s="8">
        <v>7</v>
      </c>
      <c r="B815" s="14" t="s">
        <v>20</v>
      </c>
      <c r="C815" s="14">
        <v>10</v>
      </c>
      <c r="D815" s="14">
        <v>35</v>
      </c>
      <c r="E815" s="32"/>
      <c r="F815" s="32"/>
      <c r="G815" s="32"/>
      <c r="H815" s="32"/>
      <c r="I815" s="46"/>
    </row>
    <row r="816" spans="1:102" s="13" customFormat="1" ht="18" customHeight="1" x14ac:dyDescent="0.3">
      <c r="A816" s="8">
        <v>8</v>
      </c>
      <c r="B816" s="25" t="s">
        <v>362</v>
      </c>
      <c r="C816" s="23">
        <v>25</v>
      </c>
      <c r="D816" s="23">
        <v>25</v>
      </c>
      <c r="E816" s="61"/>
      <c r="F816" s="61"/>
      <c r="G816" s="61"/>
      <c r="H816" s="61"/>
      <c r="I816" s="62"/>
    </row>
    <row r="817" spans="1:19" s="13" customFormat="1" ht="18" customHeight="1" x14ac:dyDescent="0.3">
      <c r="A817" s="8">
        <v>9</v>
      </c>
      <c r="B817" s="14" t="s">
        <v>38</v>
      </c>
      <c r="C817" s="14">
        <v>280</v>
      </c>
      <c r="D817" s="14">
        <v>140</v>
      </c>
      <c r="E817" s="61"/>
      <c r="F817" s="61"/>
      <c r="G817" s="61"/>
      <c r="H817" s="61"/>
      <c r="I817" s="62"/>
    </row>
    <row r="818" spans="1:19" s="13" customFormat="1" ht="18" customHeight="1" x14ac:dyDescent="0.3">
      <c r="A818" s="8">
        <v>10</v>
      </c>
      <c r="B818" s="14" t="s">
        <v>363</v>
      </c>
      <c r="C818" s="14">
        <v>25</v>
      </c>
      <c r="D818" s="14">
        <v>35</v>
      </c>
      <c r="E818" s="61"/>
      <c r="F818" s="61"/>
      <c r="G818" s="61"/>
      <c r="H818" s="61"/>
      <c r="I818" s="62"/>
    </row>
    <row r="819" spans="1:19" s="13" customFormat="1" ht="18" customHeight="1" x14ac:dyDescent="0.3">
      <c r="A819" s="8">
        <v>11</v>
      </c>
      <c r="B819" s="27" t="s">
        <v>39</v>
      </c>
      <c r="C819" s="28">
        <v>280</v>
      </c>
      <c r="D819" s="28">
        <v>130</v>
      </c>
      <c r="E819" s="32"/>
      <c r="F819" s="32"/>
      <c r="G819" s="32"/>
      <c r="H819" s="32"/>
      <c r="I819" s="46"/>
      <c r="J819" s="7"/>
      <c r="K819" s="7"/>
      <c r="L819" s="7"/>
      <c r="M819" s="7"/>
      <c r="N819" s="7"/>
      <c r="O819" s="7"/>
      <c r="P819" s="7"/>
      <c r="Q819" s="7"/>
      <c r="R819" s="7"/>
      <c r="S819" s="7"/>
    </row>
    <row r="820" spans="1:19" s="13" customFormat="1" ht="18" customHeight="1" x14ac:dyDescent="0.3">
      <c r="A820" s="8">
        <v>12</v>
      </c>
      <c r="B820" s="14" t="s">
        <v>222</v>
      </c>
      <c r="C820" s="14">
        <v>140</v>
      </c>
      <c r="D820" s="14">
        <v>130</v>
      </c>
      <c r="E820" s="32"/>
      <c r="F820" s="32"/>
      <c r="G820" s="32"/>
      <c r="H820" s="32"/>
      <c r="I820" s="46"/>
      <c r="J820" s="12"/>
      <c r="K820" s="12"/>
      <c r="L820" s="12"/>
      <c r="M820" s="12"/>
      <c r="N820" s="12"/>
      <c r="O820" s="12"/>
      <c r="P820" s="12"/>
      <c r="Q820" s="12"/>
      <c r="R820" s="12"/>
      <c r="S820" s="12"/>
    </row>
    <row r="821" spans="1:19" s="13" customFormat="1" ht="18" customHeight="1" x14ac:dyDescent="0.3">
      <c r="A821" s="8">
        <v>13</v>
      </c>
      <c r="B821" s="14" t="s">
        <v>202</v>
      </c>
      <c r="C821" s="14">
        <v>30</v>
      </c>
      <c r="D821" s="14">
        <v>35</v>
      </c>
      <c r="E821" s="32"/>
      <c r="F821" s="32"/>
      <c r="G821" s="32"/>
      <c r="H821" s="32"/>
      <c r="I821" s="46"/>
      <c r="J821" s="12"/>
      <c r="K821" s="12"/>
      <c r="L821" s="12"/>
      <c r="M821" s="12"/>
      <c r="N821" s="12"/>
      <c r="O821" s="12"/>
      <c r="P821" s="12"/>
      <c r="Q821" s="12"/>
      <c r="R821" s="12"/>
      <c r="S821" s="12"/>
    </row>
    <row r="822" spans="1:19" s="13" customFormat="1" ht="18" customHeight="1" x14ac:dyDescent="0.3">
      <c r="A822" s="8">
        <v>14</v>
      </c>
      <c r="B822" s="14" t="s">
        <v>203</v>
      </c>
      <c r="C822" s="14">
        <v>30</v>
      </c>
      <c r="D822" s="14">
        <v>35</v>
      </c>
      <c r="E822" s="32"/>
      <c r="F822" s="32"/>
      <c r="G822" s="32"/>
      <c r="H822" s="32"/>
      <c r="I822" s="46"/>
      <c r="J822" s="12"/>
      <c r="K822" s="12"/>
      <c r="L822" s="12"/>
      <c r="M822" s="12"/>
      <c r="N822" s="12"/>
      <c r="O822" s="12"/>
      <c r="P822" s="12"/>
      <c r="Q822" s="12"/>
      <c r="R822" s="12"/>
      <c r="S822" s="12"/>
    </row>
    <row r="823" spans="1:19" s="13" customFormat="1" ht="18" customHeight="1" x14ac:dyDescent="0.3">
      <c r="A823" s="8"/>
      <c r="B823" s="9" t="s">
        <v>4</v>
      </c>
      <c r="C823" s="10"/>
      <c r="D823" s="10"/>
      <c r="E823" s="32"/>
      <c r="F823" s="32"/>
      <c r="G823" s="32"/>
      <c r="H823" s="32"/>
      <c r="I823" s="46"/>
      <c r="J823" s="12"/>
      <c r="K823" s="12"/>
      <c r="L823" s="12"/>
      <c r="M823" s="12"/>
      <c r="N823" s="12"/>
      <c r="O823" s="12"/>
      <c r="P823" s="12"/>
      <c r="Q823" s="12"/>
      <c r="R823" s="12"/>
      <c r="S823" s="12"/>
    </row>
    <row r="824" spans="1:19" s="13" customFormat="1" ht="18" customHeight="1" x14ac:dyDescent="0.3">
      <c r="A824" s="8">
        <v>1</v>
      </c>
      <c r="B824" s="14" t="s">
        <v>34</v>
      </c>
      <c r="C824" s="23">
        <v>1</v>
      </c>
      <c r="D824" s="23">
        <v>5</v>
      </c>
      <c r="E824" s="32"/>
      <c r="F824" s="32"/>
      <c r="G824" s="32"/>
      <c r="H824" s="32"/>
      <c r="I824" s="46"/>
      <c r="J824" s="12"/>
      <c r="K824" s="12"/>
      <c r="L824" s="12"/>
      <c r="M824" s="12"/>
      <c r="N824" s="12"/>
      <c r="O824" s="12"/>
      <c r="P824" s="12"/>
      <c r="Q824" s="12"/>
      <c r="R824" s="12"/>
      <c r="S824" s="12"/>
    </row>
    <row r="825" spans="1:19" s="13" customFormat="1" ht="18" customHeight="1" x14ac:dyDescent="0.3">
      <c r="A825" s="8">
        <v>2</v>
      </c>
      <c r="B825" s="14" t="s">
        <v>35</v>
      </c>
      <c r="C825" s="23">
        <v>1</v>
      </c>
      <c r="D825" s="23">
        <v>5</v>
      </c>
      <c r="E825" s="32"/>
      <c r="F825" s="32"/>
      <c r="G825" s="32"/>
      <c r="H825" s="32"/>
      <c r="I825" s="46"/>
      <c r="J825" s="12"/>
      <c r="K825" s="12"/>
      <c r="L825" s="12"/>
      <c r="M825" s="12"/>
      <c r="N825" s="12"/>
      <c r="O825" s="12"/>
      <c r="P825" s="12"/>
      <c r="Q825" s="12"/>
      <c r="R825" s="12"/>
      <c r="S825" s="12"/>
    </row>
    <row r="826" spans="1:19" s="13" customFormat="1" ht="18" customHeight="1" x14ac:dyDescent="0.3">
      <c r="A826" s="8">
        <v>3</v>
      </c>
      <c r="B826" s="14" t="s">
        <v>260</v>
      </c>
      <c r="C826" s="23" t="s">
        <v>9</v>
      </c>
      <c r="D826" s="23">
        <v>90</v>
      </c>
      <c r="E826" s="63"/>
      <c r="F826" s="63"/>
      <c r="G826" s="63"/>
      <c r="H826" s="63"/>
      <c r="I826" s="64"/>
    </row>
    <row r="827" spans="1:19" s="13" customFormat="1" ht="18" customHeight="1" x14ac:dyDescent="0.3">
      <c r="A827" s="8">
        <v>4</v>
      </c>
      <c r="B827" s="14" t="s">
        <v>261</v>
      </c>
      <c r="C827" s="23" t="s">
        <v>9</v>
      </c>
      <c r="D827" s="23">
        <v>90</v>
      </c>
      <c r="E827" s="32"/>
      <c r="F827" s="32"/>
      <c r="G827" s="32"/>
      <c r="H827" s="32"/>
      <c r="I827" s="46"/>
    </row>
    <row r="828" spans="1:19" s="13" customFormat="1" ht="18" customHeight="1" x14ac:dyDescent="0.3">
      <c r="A828" s="8"/>
      <c r="B828" s="9" t="s">
        <v>18</v>
      </c>
      <c r="C828" s="10"/>
      <c r="D828" s="10"/>
      <c r="E828" s="32"/>
      <c r="F828" s="32"/>
      <c r="G828" s="32"/>
      <c r="H828" s="32"/>
      <c r="I828" s="46"/>
    </row>
    <row r="829" spans="1:19" s="13" customFormat="1" ht="18" customHeight="1" x14ac:dyDescent="0.3">
      <c r="A829" s="8">
        <v>1</v>
      </c>
      <c r="B829" s="14" t="s">
        <v>49</v>
      </c>
      <c r="C829" s="23">
        <v>1</v>
      </c>
      <c r="D829" s="23">
        <v>2</v>
      </c>
      <c r="E829" s="32"/>
      <c r="F829" s="32"/>
      <c r="G829" s="32"/>
      <c r="H829" s="32"/>
      <c r="I829" s="46"/>
    </row>
    <row r="830" spans="1:19" s="13" customFormat="1" ht="18" customHeight="1" x14ac:dyDescent="0.3">
      <c r="A830" s="8">
        <v>2</v>
      </c>
      <c r="B830" s="14" t="s">
        <v>50</v>
      </c>
      <c r="C830" s="23">
        <v>1</v>
      </c>
      <c r="D830" s="23">
        <v>2</v>
      </c>
      <c r="E830" s="32"/>
      <c r="F830" s="32"/>
      <c r="G830" s="32"/>
      <c r="H830" s="32"/>
      <c r="I830" s="46"/>
    </row>
    <row r="831" spans="1:19" s="13" customFormat="1" ht="18" customHeight="1" x14ac:dyDescent="0.3">
      <c r="A831" s="8">
        <v>3</v>
      </c>
      <c r="B831" s="14" t="s">
        <v>51</v>
      </c>
      <c r="C831" s="23">
        <v>1</v>
      </c>
      <c r="D831" s="23">
        <v>2</v>
      </c>
      <c r="E831" s="32"/>
      <c r="F831" s="32"/>
      <c r="G831" s="32"/>
      <c r="H831" s="32"/>
      <c r="I831" s="46"/>
    </row>
    <row r="832" spans="1:19" s="13" customFormat="1" ht="18" customHeight="1" x14ac:dyDescent="0.3">
      <c r="A832" s="8">
        <v>4</v>
      </c>
      <c r="B832" s="14" t="s">
        <v>54</v>
      </c>
      <c r="C832" s="23">
        <v>1</v>
      </c>
      <c r="D832" s="23">
        <v>100</v>
      </c>
      <c r="E832" s="32"/>
      <c r="F832" s="32"/>
      <c r="G832" s="32"/>
      <c r="H832" s="32"/>
      <c r="I832" s="46"/>
    </row>
    <row r="833" spans="1:19" s="13" customFormat="1" ht="18" customHeight="1" x14ac:dyDescent="0.3">
      <c r="A833" s="8">
        <v>5</v>
      </c>
      <c r="B833" s="14" t="s">
        <v>5</v>
      </c>
      <c r="C833" s="14">
        <v>1</v>
      </c>
      <c r="D833" s="14">
        <v>50</v>
      </c>
      <c r="E833" s="32"/>
      <c r="F833" s="32"/>
      <c r="G833" s="32"/>
      <c r="H833" s="32"/>
      <c r="I833" s="46"/>
    </row>
    <row r="834" spans="1:19" s="13" customFormat="1" ht="18" customHeight="1" x14ac:dyDescent="0.3">
      <c r="A834" s="21">
        <v>6</v>
      </c>
      <c r="B834" s="14" t="s">
        <v>210</v>
      </c>
      <c r="C834" s="14">
        <v>1</v>
      </c>
      <c r="D834" s="14">
        <v>10</v>
      </c>
      <c r="E834" s="32"/>
      <c r="F834" s="32"/>
      <c r="G834" s="32"/>
      <c r="H834" s="32"/>
      <c r="I834" s="46"/>
    </row>
    <row r="835" spans="1:19" s="13" customFormat="1" ht="18" customHeight="1" x14ac:dyDescent="0.3">
      <c r="A835" s="21">
        <v>7</v>
      </c>
      <c r="B835" s="14" t="s">
        <v>211</v>
      </c>
      <c r="C835" s="14">
        <v>1</v>
      </c>
      <c r="D835" s="14">
        <v>3</v>
      </c>
      <c r="E835" s="32"/>
      <c r="F835" s="32"/>
      <c r="G835" s="32"/>
      <c r="H835" s="32"/>
      <c r="I835" s="46"/>
    </row>
    <row r="836" spans="1:19" s="13" customFormat="1" ht="18" customHeight="1" x14ac:dyDescent="0.3">
      <c r="A836" s="21">
        <v>8</v>
      </c>
      <c r="B836" s="14" t="s">
        <v>211</v>
      </c>
      <c r="C836" s="14">
        <v>100</v>
      </c>
      <c r="D836" s="14">
        <v>200</v>
      </c>
      <c r="E836" s="32"/>
      <c r="F836" s="32"/>
      <c r="G836" s="32"/>
      <c r="H836" s="32"/>
      <c r="I836" s="46"/>
    </row>
    <row r="837" spans="1:19" s="13" customFormat="1" ht="18" customHeight="1" x14ac:dyDescent="0.3">
      <c r="A837" s="21"/>
      <c r="B837" s="9" t="s">
        <v>52</v>
      </c>
      <c r="C837" s="10"/>
      <c r="D837" s="10"/>
      <c r="E837" s="32"/>
      <c r="F837" s="32"/>
      <c r="G837" s="32"/>
      <c r="H837" s="32"/>
      <c r="I837" s="46"/>
    </row>
    <row r="838" spans="1:19" s="13" customFormat="1" ht="18" customHeight="1" x14ac:dyDescent="0.3">
      <c r="A838" s="21">
        <v>1</v>
      </c>
      <c r="B838" s="14" t="s">
        <v>141</v>
      </c>
      <c r="C838" s="23">
        <v>1</v>
      </c>
      <c r="D838" s="15">
        <v>300</v>
      </c>
      <c r="E838" s="41"/>
      <c r="F838" s="32"/>
      <c r="G838" s="32"/>
      <c r="H838" s="32"/>
      <c r="I838" s="46"/>
    </row>
    <row r="839" spans="1:19" s="13" customFormat="1" ht="18" customHeight="1" x14ac:dyDescent="0.3">
      <c r="A839" s="29">
        <v>2</v>
      </c>
      <c r="B839" s="14" t="s">
        <v>142</v>
      </c>
      <c r="C839" s="23">
        <v>1</v>
      </c>
      <c r="D839" s="15">
        <v>300</v>
      </c>
      <c r="E839" s="41"/>
      <c r="F839" s="32"/>
      <c r="G839" s="32"/>
      <c r="H839" s="32"/>
      <c r="I839" s="46"/>
    </row>
    <row r="840" spans="1:19" s="13" customFormat="1" ht="18" customHeight="1" x14ac:dyDescent="0.3">
      <c r="A840" s="21"/>
      <c r="B840" s="9"/>
      <c r="C840" s="10"/>
      <c r="D840" s="10"/>
      <c r="E840" s="41"/>
      <c r="F840" s="32"/>
      <c r="G840" s="32"/>
      <c r="H840" s="32"/>
      <c r="I840" s="46"/>
      <c r="J840" s="17"/>
      <c r="K840" s="17"/>
      <c r="L840" s="17"/>
      <c r="M840" s="17"/>
      <c r="N840" s="17"/>
      <c r="O840" s="17"/>
      <c r="P840" s="17"/>
      <c r="Q840" s="17"/>
      <c r="R840" s="17"/>
      <c r="S840" s="17"/>
    </row>
    <row r="841" spans="1:19" s="13" customFormat="1" ht="18" customHeight="1" x14ac:dyDescent="0.3">
      <c r="A841" s="21"/>
      <c r="B841" s="25"/>
      <c r="C841" s="23"/>
      <c r="D841" s="23"/>
      <c r="E841" s="41"/>
      <c r="F841" s="32"/>
      <c r="G841" s="32"/>
      <c r="H841" s="32"/>
      <c r="I841" s="46"/>
    </row>
    <row r="842" spans="1:19" s="13" customFormat="1" ht="18" customHeight="1" x14ac:dyDescent="0.3">
      <c r="A842" s="31"/>
      <c r="B842" s="72" t="s">
        <v>351</v>
      </c>
      <c r="C842" s="71"/>
      <c r="D842" s="71"/>
      <c r="E842" s="41"/>
      <c r="F842" s="32"/>
      <c r="G842" s="32"/>
      <c r="H842" s="32"/>
      <c r="I842" s="46"/>
    </row>
    <row r="843" spans="1:19" s="13" customFormat="1" ht="18" customHeight="1" x14ac:dyDescent="0.3">
      <c r="A843" s="38"/>
      <c r="B843" s="57" t="s">
        <v>23</v>
      </c>
      <c r="C843" s="23"/>
      <c r="D843" s="14"/>
      <c r="E843" s="41"/>
      <c r="F843" s="32"/>
      <c r="G843" s="32"/>
      <c r="H843" s="32"/>
      <c r="I843" s="46"/>
    </row>
    <row r="844" spans="1:19" s="13" customFormat="1" ht="18" customHeight="1" x14ac:dyDescent="0.3">
      <c r="A844" s="38"/>
      <c r="B844" s="57" t="s">
        <v>68</v>
      </c>
      <c r="C844" s="23"/>
      <c r="D844" s="14"/>
      <c r="E844" s="41"/>
      <c r="F844" s="32"/>
      <c r="G844" s="32"/>
      <c r="H844" s="32"/>
      <c r="I844" s="46"/>
    </row>
    <row r="845" spans="1:19" s="13" customFormat="1" ht="18" customHeight="1" x14ac:dyDescent="0.3">
      <c r="A845" s="38">
        <v>1</v>
      </c>
      <c r="B845" s="25" t="s">
        <v>70</v>
      </c>
      <c r="C845" s="23">
        <v>350</v>
      </c>
      <c r="D845" s="14"/>
      <c r="E845" s="41"/>
      <c r="F845" s="32"/>
      <c r="G845" s="32"/>
      <c r="H845" s="32"/>
      <c r="I845" s="46"/>
    </row>
    <row r="846" spans="1:19" s="13" customFormat="1" ht="18" customHeight="1" x14ac:dyDescent="0.3">
      <c r="A846" s="38">
        <v>2</v>
      </c>
      <c r="B846" s="25" t="s">
        <v>158</v>
      </c>
      <c r="C846" s="23">
        <v>300</v>
      </c>
      <c r="D846" s="14"/>
      <c r="E846" s="41"/>
      <c r="F846" s="32"/>
      <c r="G846" s="32"/>
      <c r="H846" s="32"/>
      <c r="I846" s="46"/>
    </row>
    <row r="847" spans="1:19" s="13" customFormat="1" ht="18" customHeight="1" x14ac:dyDescent="0.3">
      <c r="A847" s="38">
        <v>3</v>
      </c>
      <c r="B847" s="14" t="s">
        <v>76</v>
      </c>
      <c r="C847" s="23">
        <v>150</v>
      </c>
      <c r="D847" s="14"/>
      <c r="E847" s="41"/>
      <c r="F847" s="32"/>
      <c r="G847" s="32"/>
      <c r="H847" s="32"/>
      <c r="I847" s="46"/>
    </row>
    <row r="848" spans="1:19" s="13" customFormat="1" ht="18" customHeight="1" x14ac:dyDescent="0.3">
      <c r="A848" s="38">
        <v>4</v>
      </c>
      <c r="B848" s="25" t="s">
        <v>66</v>
      </c>
      <c r="C848" s="23">
        <v>2</v>
      </c>
      <c r="D848" s="14"/>
      <c r="E848" s="41"/>
      <c r="F848" s="32"/>
      <c r="G848" s="32"/>
      <c r="H848" s="32"/>
      <c r="I848" s="46"/>
    </row>
    <row r="849" spans="1:9" s="13" customFormat="1" ht="18" customHeight="1" x14ac:dyDescent="0.3">
      <c r="A849" s="38"/>
      <c r="B849" s="14"/>
      <c r="C849" s="14"/>
      <c r="D849" s="14"/>
      <c r="E849" s="41"/>
      <c r="F849" s="32"/>
      <c r="G849" s="32"/>
      <c r="H849" s="32"/>
      <c r="I849" s="46"/>
    </row>
    <row r="850" spans="1:9" s="13" customFormat="1" ht="18" customHeight="1" x14ac:dyDescent="0.3">
      <c r="A850" s="38"/>
      <c r="B850" s="57" t="s">
        <v>67</v>
      </c>
      <c r="C850" s="23"/>
      <c r="D850" s="14"/>
      <c r="E850" s="41"/>
      <c r="F850" s="32"/>
      <c r="G850" s="32"/>
      <c r="H850" s="32"/>
      <c r="I850" s="46"/>
    </row>
    <row r="851" spans="1:9" s="13" customFormat="1" ht="18" customHeight="1" x14ac:dyDescent="0.3">
      <c r="A851" s="38">
        <v>1</v>
      </c>
      <c r="B851" s="14" t="s">
        <v>69</v>
      </c>
      <c r="C851" s="23">
        <v>350</v>
      </c>
      <c r="D851" s="14"/>
      <c r="E851" s="41"/>
      <c r="F851" s="32"/>
      <c r="G851" s="32"/>
      <c r="H851" s="32"/>
      <c r="I851" s="46"/>
    </row>
    <row r="852" spans="1:9" s="13" customFormat="1" ht="18" customHeight="1" x14ac:dyDescent="0.3">
      <c r="A852" s="38">
        <v>2</v>
      </c>
      <c r="B852" s="25" t="s">
        <v>117</v>
      </c>
      <c r="C852" s="23">
        <v>280</v>
      </c>
      <c r="D852" s="14"/>
      <c r="E852" s="41"/>
      <c r="F852" s="32"/>
      <c r="G852" s="32"/>
      <c r="H852" s="32"/>
      <c r="I852" s="46"/>
    </row>
    <row r="853" spans="1:9" s="13" customFormat="1" ht="18" customHeight="1" x14ac:dyDescent="0.3">
      <c r="A853" s="38">
        <v>3</v>
      </c>
      <c r="B853" s="14" t="s">
        <v>76</v>
      </c>
      <c r="C853" s="23">
        <v>150</v>
      </c>
      <c r="D853" s="14"/>
      <c r="E853" s="41"/>
      <c r="F853" s="32"/>
      <c r="G853" s="32"/>
      <c r="H853" s="32"/>
      <c r="I853" s="46"/>
    </row>
    <row r="854" spans="1:9" s="13" customFormat="1" ht="18" customHeight="1" x14ac:dyDescent="0.3">
      <c r="A854" s="38">
        <v>4</v>
      </c>
      <c r="B854" s="25" t="s">
        <v>66</v>
      </c>
      <c r="C854" s="23">
        <v>2</v>
      </c>
      <c r="D854" s="14"/>
      <c r="E854" s="41"/>
      <c r="F854" s="32"/>
      <c r="G854" s="32"/>
      <c r="H854" s="32"/>
      <c r="I854" s="46"/>
    </row>
    <row r="855" spans="1:9" s="13" customFormat="1" ht="18" customHeight="1" x14ac:dyDescent="0.3">
      <c r="A855" s="38"/>
      <c r="B855" s="14"/>
      <c r="C855" s="14"/>
      <c r="D855" s="14"/>
      <c r="E855" s="41"/>
      <c r="F855" s="32"/>
      <c r="G855" s="32"/>
      <c r="H855" s="32"/>
      <c r="I855" s="46"/>
    </row>
    <row r="856" spans="1:9" s="13" customFormat="1" ht="18" customHeight="1" x14ac:dyDescent="0.3">
      <c r="A856" s="38"/>
      <c r="B856" s="57" t="s">
        <v>14</v>
      </c>
      <c r="C856" s="23"/>
      <c r="D856" s="14"/>
      <c r="E856" s="41"/>
      <c r="F856" s="32"/>
      <c r="G856" s="32"/>
      <c r="H856" s="32"/>
      <c r="I856" s="46"/>
    </row>
    <row r="857" spans="1:9" s="13" customFormat="1" ht="18" customHeight="1" x14ac:dyDescent="0.3">
      <c r="A857" s="38"/>
      <c r="B857" s="57" t="s">
        <v>68</v>
      </c>
      <c r="C857" s="23"/>
      <c r="D857" s="14"/>
      <c r="E857" s="41"/>
      <c r="F857" s="32"/>
      <c r="G857" s="32"/>
      <c r="H857" s="32"/>
      <c r="I857" s="46"/>
    </row>
    <row r="858" spans="1:9" s="13" customFormat="1" ht="18" customHeight="1" x14ac:dyDescent="0.3">
      <c r="A858" s="38">
        <v>1</v>
      </c>
      <c r="B858" s="14" t="s">
        <v>118</v>
      </c>
      <c r="C858" s="14">
        <v>350</v>
      </c>
      <c r="D858" s="14"/>
      <c r="E858" s="41"/>
      <c r="F858" s="32"/>
      <c r="G858" s="32"/>
      <c r="H858" s="32"/>
      <c r="I858" s="46"/>
    </row>
    <row r="859" spans="1:9" s="13" customFormat="1" ht="18" customHeight="1" x14ac:dyDescent="0.3">
      <c r="A859" s="38">
        <v>2</v>
      </c>
      <c r="B859" s="14" t="s">
        <v>126</v>
      </c>
      <c r="C859" s="14">
        <v>280</v>
      </c>
      <c r="D859" s="14"/>
      <c r="E859" s="41"/>
      <c r="F859" s="32"/>
      <c r="G859" s="32"/>
      <c r="H859" s="32"/>
      <c r="I859" s="46"/>
    </row>
    <row r="860" spans="1:9" s="13" customFormat="1" ht="18" customHeight="1" x14ac:dyDescent="0.3">
      <c r="A860" s="38">
        <v>3</v>
      </c>
      <c r="B860" s="27" t="s">
        <v>192</v>
      </c>
      <c r="C860" s="14">
        <v>130</v>
      </c>
      <c r="D860" s="14"/>
      <c r="E860" s="41"/>
      <c r="F860" s="32"/>
      <c r="G860" s="32"/>
      <c r="H860" s="32"/>
      <c r="I860" s="46"/>
    </row>
    <row r="861" spans="1:9" s="13" customFormat="1" ht="18" customHeight="1" x14ac:dyDescent="0.3">
      <c r="A861" s="38">
        <v>4</v>
      </c>
      <c r="B861" s="14" t="s">
        <v>66</v>
      </c>
      <c r="C861" s="14">
        <v>2</v>
      </c>
      <c r="D861" s="14"/>
      <c r="E861" s="41"/>
      <c r="F861" s="32"/>
      <c r="G861" s="32"/>
      <c r="H861" s="32"/>
      <c r="I861" s="46"/>
    </row>
    <row r="862" spans="1:9" s="13" customFormat="1" ht="18" customHeight="1" x14ac:dyDescent="0.3">
      <c r="A862" s="38"/>
      <c r="B862" s="14"/>
      <c r="C862" s="14"/>
      <c r="D862" s="14"/>
      <c r="E862" s="41"/>
      <c r="F862" s="32"/>
      <c r="G862" s="32"/>
      <c r="H862" s="32"/>
      <c r="I862" s="46"/>
    </row>
    <row r="863" spans="1:9" s="13" customFormat="1" ht="18" customHeight="1" x14ac:dyDescent="0.3">
      <c r="A863" s="38"/>
      <c r="B863" s="57" t="s">
        <v>67</v>
      </c>
      <c r="C863" s="23"/>
      <c r="D863" s="14"/>
      <c r="E863" s="41"/>
      <c r="F863" s="32"/>
      <c r="G863" s="32"/>
      <c r="H863" s="32"/>
      <c r="I863" s="46"/>
    </row>
    <row r="864" spans="1:9" s="13" customFormat="1" ht="18" customHeight="1" x14ac:dyDescent="0.3">
      <c r="A864" s="38">
        <v>1</v>
      </c>
      <c r="B864" s="14" t="s">
        <v>21</v>
      </c>
      <c r="C864" s="23">
        <v>350</v>
      </c>
      <c r="D864" s="14"/>
      <c r="E864" s="41"/>
      <c r="F864" s="32"/>
      <c r="G864" s="32"/>
      <c r="H864" s="32"/>
      <c r="I864" s="46"/>
    </row>
    <row r="865" spans="1:19" s="13" customFormat="1" ht="18" customHeight="1" x14ac:dyDescent="0.3">
      <c r="A865" s="38">
        <v>2</v>
      </c>
      <c r="B865" s="14" t="s">
        <v>147</v>
      </c>
      <c r="C865" s="14">
        <v>280</v>
      </c>
      <c r="D865" s="14"/>
      <c r="E865" s="41"/>
      <c r="F865" s="32"/>
      <c r="G865" s="32"/>
      <c r="H865" s="32"/>
      <c r="I865" s="46"/>
    </row>
    <row r="866" spans="1:19" s="13" customFormat="1" ht="18" customHeight="1" x14ac:dyDescent="0.3">
      <c r="A866" s="38">
        <v>3</v>
      </c>
      <c r="B866" s="27" t="s">
        <v>192</v>
      </c>
      <c r="C866" s="14">
        <v>130</v>
      </c>
      <c r="D866" s="14"/>
      <c r="E866" s="41"/>
      <c r="F866" s="32"/>
      <c r="G866" s="32"/>
      <c r="H866" s="32"/>
      <c r="I866" s="46"/>
      <c r="J866" s="7"/>
      <c r="K866" s="7"/>
      <c r="L866" s="7"/>
      <c r="M866" s="7"/>
      <c r="N866" s="7"/>
      <c r="O866" s="7"/>
      <c r="P866" s="7"/>
      <c r="Q866" s="7"/>
      <c r="R866" s="7"/>
      <c r="S866" s="7"/>
    </row>
    <row r="867" spans="1:19" s="13" customFormat="1" ht="18" customHeight="1" x14ac:dyDescent="0.3">
      <c r="A867" s="38">
        <v>4</v>
      </c>
      <c r="B867" s="14" t="s">
        <v>66</v>
      </c>
      <c r="C867" s="14">
        <v>2</v>
      </c>
      <c r="D867" s="14"/>
      <c r="E867" s="41"/>
      <c r="F867" s="32"/>
      <c r="G867" s="32"/>
      <c r="H867" s="32"/>
      <c r="I867" s="46"/>
      <c r="J867" s="12"/>
      <c r="K867" s="12"/>
      <c r="L867" s="12"/>
      <c r="M867" s="12"/>
      <c r="N867" s="12"/>
      <c r="O867" s="12"/>
      <c r="P867" s="12"/>
      <c r="Q867" s="12"/>
      <c r="R867" s="12"/>
      <c r="S867" s="12"/>
    </row>
    <row r="868" spans="1:19" s="13" customFormat="1" ht="18" customHeight="1" x14ac:dyDescent="0.3">
      <c r="A868" s="38"/>
      <c r="B868" s="14"/>
      <c r="C868" s="14"/>
      <c r="D868" s="14"/>
      <c r="E868" s="41"/>
      <c r="F868" s="32"/>
      <c r="G868" s="32"/>
      <c r="H868" s="32"/>
      <c r="I868" s="46"/>
      <c r="J868" s="12"/>
      <c r="K868" s="12"/>
      <c r="L868" s="12"/>
      <c r="M868" s="12"/>
      <c r="N868" s="12"/>
      <c r="O868" s="12"/>
      <c r="P868" s="12"/>
      <c r="Q868" s="12"/>
      <c r="R868" s="12"/>
      <c r="S868" s="12"/>
    </row>
    <row r="869" spans="1:19" s="13" customFormat="1" ht="18" customHeight="1" x14ac:dyDescent="0.3">
      <c r="A869" s="38"/>
      <c r="B869" s="57" t="s">
        <v>204</v>
      </c>
      <c r="C869" s="23"/>
      <c r="D869" s="14"/>
      <c r="E869" s="41"/>
      <c r="F869" s="32"/>
      <c r="G869" s="32"/>
      <c r="H869" s="32"/>
      <c r="I869" s="46"/>
      <c r="J869" s="12"/>
      <c r="K869" s="12"/>
      <c r="L869" s="12"/>
      <c r="M869" s="12"/>
      <c r="N869" s="12"/>
      <c r="O869" s="12"/>
      <c r="P869" s="12"/>
      <c r="Q869" s="12"/>
      <c r="R869" s="12"/>
      <c r="S869" s="12"/>
    </row>
    <row r="870" spans="1:19" s="13" customFormat="1" ht="18" customHeight="1" x14ac:dyDescent="0.3">
      <c r="A870" s="38"/>
      <c r="B870" s="57" t="s">
        <v>172</v>
      </c>
      <c r="C870" s="23"/>
      <c r="D870" s="14"/>
      <c r="E870" s="41"/>
      <c r="F870" s="32"/>
      <c r="G870" s="32"/>
      <c r="H870" s="32"/>
      <c r="I870" s="46"/>
    </row>
    <row r="871" spans="1:19" s="13" customFormat="1" ht="18" customHeight="1" x14ac:dyDescent="0.3">
      <c r="A871" s="38">
        <v>1</v>
      </c>
      <c r="B871" s="14" t="s">
        <v>89</v>
      </c>
      <c r="C871" s="14">
        <v>350</v>
      </c>
      <c r="D871" s="14"/>
      <c r="E871" s="41"/>
      <c r="F871" s="32"/>
      <c r="G871" s="32"/>
      <c r="H871" s="32"/>
      <c r="I871" s="46"/>
    </row>
    <row r="872" spans="1:19" s="13" customFormat="1" ht="18" customHeight="1" x14ac:dyDescent="0.3">
      <c r="A872" s="38">
        <v>2</v>
      </c>
      <c r="B872" s="19" t="s">
        <v>173</v>
      </c>
      <c r="C872" s="14">
        <v>130</v>
      </c>
      <c r="D872" s="14"/>
      <c r="E872" s="41"/>
      <c r="F872" s="32"/>
      <c r="G872" s="32"/>
      <c r="H872" s="32"/>
      <c r="I872" s="46"/>
    </row>
    <row r="873" spans="1:19" s="13" customFormat="1" ht="18" customHeight="1" x14ac:dyDescent="0.3">
      <c r="A873" s="38">
        <v>3</v>
      </c>
      <c r="B873" s="14" t="s">
        <v>116</v>
      </c>
      <c r="C873" s="14">
        <v>150</v>
      </c>
      <c r="D873" s="14"/>
      <c r="E873" s="41"/>
      <c r="F873" s="32"/>
      <c r="G873" s="32"/>
      <c r="H873" s="32"/>
      <c r="I873" s="46"/>
    </row>
    <row r="874" spans="1:19" s="13" customFormat="1" ht="18" customHeight="1" x14ac:dyDescent="0.3">
      <c r="A874" s="38">
        <v>4</v>
      </c>
      <c r="B874" s="14" t="s">
        <v>66</v>
      </c>
      <c r="C874" s="14">
        <v>2</v>
      </c>
      <c r="D874" s="14"/>
      <c r="E874" s="41"/>
      <c r="F874" s="32"/>
      <c r="G874" s="32"/>
      <c r="H874" s="32"/>
      <c r="I874" s="46"/>
      <c r="J874" s="7"/>
      <c r="K874" s="7"/>
      <c r="L874" s="7"/>
      <c r="M874" s="7"/>
      <c r="N874" s="7"/>
      <c r="O874" s="7"/>
      <c r="P874" s="7"/>
      <c r="Q874" s="7"/>
      <c r="R874" s="7"/>
      <c r="S874" s="7"/>
    </row>
    <row r="875" spans="1:19" s="13" customFormat="1" ht="18" customHeight="1" x14ac:dyDescent="0.3">
      <c r="A875" s="38"/>
      <c r="B875" s="14"/>
      <c r="C875" s="14"/>
      <c r="D875" s="14"/>
      <c r="E875" s="41"/>
      <c r="F875" s="32"/>
      <c r="G875" s="32"/>
      <c r="H875" s="32"/>
      <c r="I875" s="46"/>
      <c r="J875" s="12"/>
      <c r="K875" s="12"/>
      <c r="L875" s="12"/>
      <c r="M875" s="12"/>
      <c r="N875" s="12"/>
      <c r="O875" s="12"/>
      <c r="P875" s="12"/>
      <c r="Q875" s="12"/>
      <c r="R875" s="12"/>
      <c r="S875" s="12"/>
    </row>
    <row r="876" spans="1:19" s="13" customFormat="1" ht="18" customHeight="1" x14ac:dyDescent="0.3">
      <c r="A876" s="38"/>
      <c r="B876" s="57" t="s">
        <v>67</v>
      </c>
      <c r="C876" s="23"/>
      <c r="D876" s="14"/>
      <c r="E876" s="41"/>
      <c r="F876" s="32"/>
      <c r="G876" s="32"/>
      <c r="H876" s="32"/>
      <c r="I876" s="46"/>
      <c r="J876" s="12"/>
      <c r="K876" s="12"/>
      <c r="L876" s="12"/>
      <c r="M876" s="12"/>
      <c r="N876" s="12"/>
      <c r="O876" s="12"/>
      <c r="P876" s="12"/>
      <c r="Q876" s="12"/>
      <c r="R876" s="12"/>
      <c r="S876" s="12"/>
    </row>
    <row r="877" spans="1:19" s="13" customFormat="1" ht="18" customHeight="1" x14ac:dyDescent="0.3">
      <c r="A877" s="38">
        <v>1</v>
      </c>
      <c r="B877" s="14" t="s">
        <v>90</v>
      </c>
      <c r="C877" s="14">
        <v>350</v>
      </c>
      <c r="D877" s="14"/>
      <c r="E877" s="41"/>
      <c r="F877" s="32"/>
      <c r="G877" s="32"/>
      <c r="H877" s="32"/>
      <c r="I877" s="46"/>
      <c r="J877" s="12"/>
      <c r="K877" s="12"/>
      <c r="L877" s="12"/>
      <c r="M877" s="12"/>
      <c r="N877" s="12"/>
      <c r="O877" s="12"/>
      <c r="P877" s="12"/>
      <c r="Q877" s="12"/>
      <c r="R877" s="12"/>
      <c r="S877" s="12"/>
    </row>
    <row r="878" spans="1:19" s="13" customFormat="1" ht="18" customHeight="1" x14ac:dyDescent="0.3">
      <c r="A878" s="38">
        <v>2</v>
      </c>
      <c r="B878" s="14" t="s">
        <v>130</v>
      </c>
      <c r="C878" s="14">
        <v>280</v>
      </c>
      <c r="D878" s="14"/>
      <c r="E878" s="41"/>
      <c r="F878" s="32"/>
      <c r="G878" s="32"/>
      <c r="H878" s="32"/>
      <c r="I878" s="46"/>
      <c r="J878" s="53"/>
    </row>
    <row r="879" spans="1:19" s="13" customFormat="1" ht="18" customHeight="1" x14ac:dyDescent="0.3">
      <c r="A879" s="38">
        <v>3</v>
      </c>
      <c r="B879" s="14" t="s">
        <v>116</v>
      </c>
      <c r="C879" s="14">
        <v>150</v>
      </c>
      <c r="D879" s="14"/>
      <c r="E879" s="41"/>
      <c r="F879" s="32"/>
      <c r="G879" s="32"/>
      <c r="H879" s="32"/>
      <c r="I879" s="46"/>
      <c r="J879" s="12"/>
      <c r="K879" s="12"/>
      <c r="L879" s="12"/>
      <c r="M879" s="12"/>
      <c r="N879" s="12"/>
      <c r="O879" s="12"/>
      <c r="P879" s="12"/>
      <c r="Q879" s="12"/>
      <c r="R879" s="12"/>
      <c r="S879" s="12"/>
    </row>
    <row r="880" spans="1:19" s="13" customFormat="1" ht="18" customHeight="1" x14ac:dyDescent="0.3">
      <c r="A880" s="38">
        <v>4</v>
      </c>
      <c r="B880" s="14" t="s">
        <v>66</v>
      </c>
      <c r="C880" s="14">
        <v>2</v>
      </c>
      <c r="D880" s="14"/>
      <c r="E880" s="41"/>
      <c r="F880" s="32"/>
      <c r="G880" s="32"/>
      <c r="H880" s="32"/>
      <c r="I880" s="46"/>
      <c r="J880" s="12"/>
      <c r="K880" s="12"/>
      <c r="L880" s="12"/>
      <c r="M880" s="12"/>
      <c r="N880" s="12"/>
      <c r="O880" s="12"/>
      <c r="P880" s="12"/>
      <c r="Q880" s="12"/>
      <c r="R880" s="12"/>
      <c r="S880" s="12"/>
    </row>
    <row r="881" spans="1:19" s="13" customFormat="1" ht="18" customHeight="1" x14ac:dyDescent="0.3">
      <c r="A881" s="38"/>
      <c r="B881" s="14"/>
      <c r="C881" s="14"/>
      <c r="D881" s="23"/>
      <c r="E881" s="41"/>
      <c r="F881" s="32"/>
      <c r="G881" s="32"/>
      <c r="H881" s="32"/>
      <c r="I881" s="46"/>
      <c r="J881" s="12"/>
      <c r="K881" s="12"/>
      <c r="L881" s="12"/>
      <c r="M881" s="12"/>
      <c r="N881" s="12"/>
      <c r="O881" s="12"/>
      <c r="P881" s="12"/>
      <c r="Q881" s="12"/>
      <c r="R881" s="12"/>
      <c r="S881" s="12"/>
    </row>
    <row r="882" spans="1:19" s="13" customFormat="1" ht="18" customHeight="1" x14ac:dyDescent="0.3">
      <c r="A882" s="38"/>
      <c r="B882" s="57" t="s">
        <v>13</v>
      </c>
      <c r="C882" s="23"/>
      <c r="D882" s="23"/>
      <c r="E882" s="41"/>
      <c r="F882" s="32"/>
      <c r="G882" s="32"/>
      <c r="H882" s="32"/>
      <c r="I882" s="46"/>
    </row>
    <row r="883" spans="1:19" s="13" customFormat="1" ht="18" customHeight="1" x14ac:dyDescent="0.3">
      <c r="A883" s="38"/>
      <c r="B883" s="57" t="s">
        <v>68</v>
      </c>
      <c r="C883" s="23"/>
      <c r="D883" s="23"/>
      <c r="E883" s="41"/>
      <c r="F883" s="32"/>
      <c r="G883" s="32"/>
      <c r="H883" s="32"/>
      <c r="I883" s="46"/>
    </row>
    <row r="884" spans="1:19" s="13" customFormat="1" ht="18" customHeight="1" x14ac:dyDescent="0.3">
      <c r="A884" s="38">
        <v>1</v>
      </c>
      <c r="B884" s="14" t="s">
        <v>95</v>
      </c>
      <c r="C884" s="23">
        <v>350</v>
      </c>
      <c r="D884" s="23"/>
      <c r="E884" s="41"/>
      <c r="F884" s="32"/>
      <c r="G884" s="32"/>
      <c r="H884" s="32"/>
      <c r="I884" s="46"/>
    </row>
    <row r="885" spans="1:19" s="13" customFormat="1" ht="19.7" customHeight="1" x14ac:dyDescent="0.3">
      <c r="A885" s="38">
        <v>2</v>
      </c>
      <c r="B885" s="14" t="s">
        <v>111</v>
      </c>
      <c r="C885" s="23">
        <v>300</v>
      </c>
      <c r="D885" s="23"/>
      <c r="E885" s="41"/>
      <c r="F885" s="32"/>
      <c r="G885" s="32"/>
      <c r="H885" s="32"/>
      <c r="I885" s="46"/>
    </row>
    <row r="886" spans="1:19" s="13" customFormat="1" ht="18" customHeight="1" x14ac:dyDescent="0.3">
      <c r="A886" s="38">
        <v>3</v>
      </c>
      <c r="B886" s="14" t="s">
        <v>112</v>
      </c>
      <c r="C886" s="23">
        <v>130</v>
      </c>
      <c r="D886" s="28"/>
      <c r="E886" s="41"/>
      <c r="F886" s="32"/>
      <c r="G886" s="32"/>
      <c r="H886" s="32"/>
      <c r="I886" s="46"/>
    </row>
    <row r="887" spans="1:19" s="13" customFormat="1" ht="18" customHeight="1" x14ac:dyDescent="0.3">
      <c r="A887" s="38">
        <v>4</v>
      </c>
      <c r="B887" s="14" t="s">
        <v>66</v>
      </c>
      <c r="C887" s="14">
        <v>2</v>
      </c>
      <c r="D887" s="23"/>
      <c r="E887" s="41"/>
      <c r="F887" s="32"/>
      <c r="G887" s="32"/>
      <c r="H887" s="32"/>
      <c r="I887" s="46"/>
    </row>
    <row r="888" spans="1:19" s="13" customFormat="1" ht="18" customHeight="1" x14ac:dyDescent="0.3">
      <c r="A888" s="38"/>
      <c r="B888" s="14"/>
      <c r="C888" s="14"/>
      <c r="D888" s="23"/>
      <c r="E888" s="41"/>
      <c r="F888" s="32"/>
      <c r="G888" s="32"/>
      <c r="H888" s="32"/>
      <c r="I888" s="46"/>
    </row>
    <row r="889" spans="1:19" s="13" customFormat="1" ht="18" customHeight="1" x14ac:dyDescent="0.3">
      <c r="A889" s="38"/>
      <c r="B889" s="57" t="s">
        <v>67</v>
      </c>
      <c r="C889" s="23"/>
      <c r="D889" s="23"/>
      <c r="E889" s="41"/>
      <c r="F889" s="32"/>
      <c r="G889" s="32"/>
      <c r="H889" s="32"/>
      <c r="I889" s="46"/>
    </row>
    <row r="890" spans="1:19" s="13" customFormat="1" ht="18" customHeight="1" x14ac:dyDescent="0.3">
      <c r="A890" s="38">
        <v>1</v>
      </c>
      <c r="B890" s="19" t="s">
        <v>153</v>
      </c>
      <c r="C890" s="23">
        <v>350</v>
      </c>
      <c r="D890" s="14"/>
      <c r="E890" s="41"/>
      <c r="F890" s="32"/>
      <c r="G890" s="32"/>
      <c r="H890" s="32"/>
      <c r="I890" s="46"/>
    </row>
    <row r="891" spans="1:19" s="13" customFormat="1" ht="18" customHeight="1" x14ac:dyDescent="0.3">
      <c r="A891" s="38">
        <v>2</v>
      </c>
      <c r="B891" s="14" t="s">
        <v>113</v>
      </c>
      <c r="C891" s="14">
        <v>300</v>
      </c>
      <c r="D891" s="23"/>
      <c r="E891" s="41"/>
      <c r="F891" s="32"/>
      <c r="G891" s="32"/>
      <c r="H891" s="32"/>
      <c r="I891" s="46"/>
    </row>
    <row r="892" spans="1:19" s="13" customFormat="1" ht="18" customHeight="1" x14ac:dyDescent="0.3">
      <c r="A892" s="38">
        <v>3</v>
      </c>
      <c r="B892" s="14" t="s">
        <v>112</v>
      </c>
      <c r="C892" s="23">
        <v>130</v>
      </c>
      <c r="D892" s="23"/>
      <c r="E892" s="41"/>
      <c r="F892" s="32"/>
      <c r="G892" s="32"/>
      <c r="H892" s="32"/>
      <c r="I892" s="46"/>
    </row>
    <row r="893" spans="1:19" s="13" customFormat="1" ht="18" customHeight="1" x14ac:dyDescent="0.3">
      <c r="A893" s="38">
        <v>4</v>
      </c>
      <c r="B893" s="14" t="s">
        <v>66</v>
      </c>
      <c r="C893" s="14">
        <v>2</v>
      </c>
      <c r="D893" s="23"/>
      <c r="E893" s="41"/>
      <c r="F893" s="32"/>
      <c r="G893" s="32"/>
      <c r="H893" s="32"/>
      <c r="I893" s="46"/>
    </row>
    <row r="894" spans="1:19" s="13" customFormat="1" ht="18" customHeight="1" x14ac:dyDescent="0.3">
      <c r="A894" s="38"/>
      <c r="B894" s="14"/>
      <c r="C894" s="14"/>
      <c r="D894" s="23"/>
      <c r="E894" s="41"/>
      <c r="F894" s="32"/>
      <c r="G894" s="32"/>
      <c r="H894" s="32"/>
      <c r="I894" s="46"/>
    </row>
    <row r="895" spans="1:19" s="13" customFormat="1" ht="18" customHeight="1" x14ac:dyDescent="0.3">
      <c r="A895" s="38"/>
      <c r="B895" s="57" t="s">
        <v>12</v>
      </c>
      <c r="C895" s="23"/>
      <c r="D895" s="23"/>
      <c r="E895" s="41"/>
      <c r="F895" s="32"/>
      <c r="G895" s="32"/>
      <c r="H895" s="32"/>
      <c r="I895" s="46"/>
    </row>
    <row r="896" spans="1:19" s="13" customFormat="1" ht="18" customHeight="1" x14ac:dyDescent="0.3">
      <c r="A896" s="38"/>
      <c r="B896" s="57" t="s">
        <v>68</v>
      </c>
      <c r="C896" s="23"/>
      <c r="D896" s="23"/>
      <c r="E896" s="41"/>
      <c r="F896" s="32"/>
      <c r="G896" s="32"/>
      <c r="H896" s="32"/>
      <c r="I896" s="46"/>
    </row>
    <row r="897" spans="1:9" s="13" customFormat="1" ht="18" customHeight="1" x14ac:dyDescent="0.3">
      <c r="A897" s="38">
        <v>1</v>
      </c>
      <c r="B897" s="14" t="s">
        <v>114</v>
      </c>
      <c r="C897" s="23">
        <v>350</v>
      </c>
      <c r="D897" s="23"/>
      <c r="E897" s="41"/>
      <c r="F897" s="32"/>
      <c r="G897" s="32"/>
      <c r="H897" s="32"/>
      <c r="I897" s="46"/>
    </row>
    <row r="898" spans="1:9" s="13" customFormat="1" ht="18" customHeight="1" x14ac:dyDescent="0.3">
      <c r="A898" s="38">
        <v>2</v>
      </c>
      <c r="B898" s="14" t="s">
        <v>115</v>
      </c>
      <c r="C898" s="14">
        <v>300</v>
      </c>
      <c r="D898" s="23"/>
      <c r="E898" s="41"/>
      <c r="F898" s="32"/>
      <c r="G898" s="32"/>
      <c r="H898" s="32"/>
      <c r="I898" s="46"/>
    </row>
    <row r="899" spans="1:9" s="13" customFormat="1" ht="18" customHeight="1" x14ac:dyDescent="0.3">
      <c r="A899" s="38">
        <v>3</v>
      </c>
      <c r="B899" s="25" t="s">
        <v>135</v>
      </c>
      <c r="C899" s="23">
        <v>150</v>
      </c>
      <c r="D899" s="28"/>
      <c r="E899" s="41"/>
      <c r="F899" s="32"/>
      <c r="G899" s="32"/>
      <c r="H899" s="32"/>
      <c r="I899" s="46"/>
    </row>
    <row r="900" spans="1:9" s="13" customFormat="1" ht="18" customHeight="1" x14ac:dyDescent="0.3">
      <c r="A900" s="38">
        <v>4</v>
      </c>
      <c r="B900" s="14" t="s">
        <v>66</v>
      </c>
      <c r="C900" s="14">
        <v>2</v>
      </c>
      <c r="D900" s="23"/>
      <c r="E900" s="41"/>
      <c r="F900" s="32"/>
      <c r="G900" s="32"/>
      <c r="H900" s="32"/>
      <c r="I900" s="46"/>
    </row>
    <row r="901" spans="1:9" s="13" customFormat="1" ht="18" customHeight="1" x14ac:dyDescent="0.3">
      <c r="A901" s="38"/>
      <c r="B901" s="14"/>
      <c r="C901" s="14"/>
      <c r="D901" s="23"/>
      <c r="E901" s="41"/>
      <c r="F901" s="32"/>
      <c r="G901" s="32"/>
      <c r="H901" s="32"/>
      <c r="I901" s="46"/>
    </row>
    <row r="902" spans="1:9" s="13" customFormat="1" ht="18" customHeight="1" x14ac:dyDescent="0.3">
      <c r="A902" s="38"/>
      <c r="B902" s="57" t="s">
        <v>67</v>
      </c>
      <c r="C902" s="23"/>
      <c r="D902" s="14"/>
      <c r="E902" s="41"/>
      <c r="F902" s="32"/>
      <c r="G902" s="32"/>
      <c r="H902" s="32"/>
      <c r="I902" s="46"/>
    </row>
    <row r="903" spans="1:9" s="13" customFormat="1" ht="18" customHeight="1" x14ac:dyDescent="0.3">
      <c r="A903" s="38">
        <v>1</v>
      </c>
      <c r="B903" s="14" t="s">
        <v>101</v>
      </c>
      <c r="C903" s="23">
        <v>350</v>
      </c>
      <c r="D903" s="23"/>
      <c r="E903" s="41"/>
      <c r="F903" s="32"/>
      <c r="G903" s="32"/>
      <c r="H903" s="32"/>
      <c r="I903" s="46"/>
    </row>
    <row r="904" spans="1:9" s="13" customFormat="1" ht="18" customHeight="1" x14ac:dyDescent="0.3">
      <c r="A904" s="38">
        <v>2</v>
      </c>
      <c r="B904" s="19" t="s">
        <v>156</v>
      </c>
      <c r="C904" s="14">
        <v>250</v>
      </c>
      <c r="D904" s="23"/>
      <c r="E904" s="41"/>
      <c r="F904" s="41"/>
      <c r="G904" s="41"/>
      <c r="H904" s="41"/>
      <c r="I904" s="41"/>
    </row>
    <row r="905" spans="1:9" s="13" customFormat="1" ht="18" customHeight="1" x14ac:dyDescent="0.3">
      <c r="A905" s="38">
        <v>3</v>
      </c>
      <c r="B905" s="25" t="s">
        <v>135</v>
      </c>
      <c r="C905" s="23">
        <v>150</v>
      </c>
      <c r="D905" s="23"/>
      <c r="E905" s="41"/>
      <c r="F905" s="41"/>
      <c r="G905" s="41"/>
      <c r="H905" s="41"/>
      <c r="I905" s="41"/>
    </row>
    <row r="906" spans="1:9" s="13" customFormat="1" ht="18" customHeight="1" x14ac:dyDescent="0.3">
      <c r="A906" s="38">
        <v>4</v>
      </c>
      <c r="B906" s="14" t="s">
        <v>66</v>
      </c>
      <c r="C906" s="14">
        <v>2</v>
      </c>
      <c r="D906" s="23"/>
      <c r="E906" s="41"/>
      <c r="F906" s="41"/>
      <c r="G906" s="41"/>
      <c r="H906" s="41"/>
      <c r="I906" s="41"/>
    </row>
    <row r="907" spans="1:9" s="13" customFormat="1" ht="18" customHeight="1" x14ac:dyDescent="0.3">
      <c r="A907" s="33"/>
      <c r="D907" s="15"/>
      <c r="E907" s="53"/>
      <c r="F907" s="53"/>
      <c r="G907" s="53"/>
      <c r="H907" s="53"/>
      <c r="I907" s="53"/>
    </row>
    <row r="908" spans="1:9" s="13" customFormat="1" ht="18" customHeight="1" x14ac:dyDescent="0.3">
      <c r="A908" s="33"/>
      <c r="D908" s="15"/>
      <c r="E908" s="53"/>
      <c r="F908" s="53"/>
      <c r="G908" s="53"/>
      <c r="H908" s="53"/>
      <c r="I908" s="53"/>
    </row>
    <row r="909" spans="1:9" s="13" customFormat="1" ht="18" customHeight="1" thickBot="1" x14ac:dyDescent="0.35">
      <c r="A909" s="54"/>
      <c r="B909" s="55"/>
      <c r="C909" s="56"/>
      <c r="D909" s="15"/>
      <c r="E909" s="53"/>
      <c r="F909" s="53"/>
      <c r="G909" s="53"/>
      <c r="H909" s="53"/>
      <c r="I909" s="53"/>
    </row>
    <row r="910" spans="1:9" s="13" customFormat="1" ht="18" customHeight="1" x14ac:dyDescent="0.3">
      <c r="A910" s="16"/>
      <c r="C910" s="15"/>
      <c r="D910" s="15"/>
      <c r="E910" s="53"/>
      <c r="F910" s="53"/>
      <c r="G910" s="53"/>
      <c r="H910" s="53"/>
      <c r="I910" s="53"/>
    </row>
    <row r="911" spans="1:9" s="13" customFormat="1" ht="18" customHeight="1" x14ac:dyDescent="0.3">
      <c r="A911" s="16"/>
      <c r="C911" s="15"/>
      <c r="D911" s="15"/>
      <c r="E911" s="53"/>
      <c r="F911" s="53"/>
      <c r="G911" s="53"/>
      <c r="H911" s="53"/>
      <c r="I911" s="53"/>
    </row>
    <row r="912" spans="1:9" s="13" customFormat="1" ht="18" customHeight="1" x14ac:dyDescent="0.3">
      <c r="A912" s="16"/>
      <c r="C912" s="15"/>
      <c r="D912" s="15"/>
      <c r="E912" s="53"/>
      <c r="F912" s="53"/>
      <c r="G912" s="53"/>
      <c r="H912" s="53"/>
      <c r="I912" s="53"/>
    </row>
    <row r="913" spans="1:9" s="13" customFormat="1" ht="18" customHeight="1" x14ac:dyDescent="0.3">
      <c r="A913" s="16"/>
      <c r="C913" s="15"/>
      <c r="D913" s="15"/>
      <c r="E913" s="53"/>
      <c r="F913" s="53"/>
      <c r="G913" s="53"/>
      <c r="H913" s="53"/>
      <c r="I913" s="53"/>
    </row>
    <row r="914" spans="1:9" s="13" customFormat="1" ht="18" customHeight="1" x14ac:dyDescent="0.3">
      <c r="A914" s="16"/>
      <c r="C914" s="15"/>
      <c r="D914" s="15"/>
      <c r="E914" s="53"/>
      <c r="F914" s="53"/>
      <c r="G914" s="53"/>
      <c r="H914" s="53"/>
      <c r="I914" s="53"/>
    </row>
    <row r="915" spans="1:9" s="13" customFormat="1" ht="18" customHeight="1" x14ac:dyDescent="0.3">
      <c r="A915" s="16"/>
      <c r="C915" s="15"/>
      <c r="D915" s="15"/>
      <c r="E915" s="53"/>
      <c r="F915" s="53"/>
      <c r="G915" s="53"/>
      <c r="H915" s="53"/>
      <c r="I915" s="53"/>
    </row>
    <row r="916" spans="1:9" s="13" customFormat="1" ht="18" customHeight="1" x14ac:dyDescent="0.3">
      <c r="A916" s="16"/>
      <c r="C916" s="15"/>
      <c r="D916" s="15"/>
      <c r="E916" s="53"/>
      <c r="F916" s="53"/>
      <c r="G916" s="53"/>
      <c r="H916" s="53"/>
      <c r="I916" s="53"/>
    </row>
    <row r="917" spans="1:9" s="13" customFormat="1" ht="18" customHeight="1" x14ac:dyDescent="0.3">
      <c r="A917" s="16"/>
      <c r="C917" s="15"/>
      <c r="D917" s="15"/>
      <c r="E917" s="53"/>
      <c r="F917" s="53"/>
      <c r="G917" s="53"/>
      <c r="H917" s="53"/>
      <c r="I917" s="53"/>
    </row>
    <row r="918" spans="1:9" s="13" customFormat="1" ht="18" customHeight="1" x14ac:dyDescent="0.3">
      <c r="A918" s="16"/>
      <c r="C918" s="15"/>
      <c r="D918" s="15"/>
      <c r="E918" s="53"/>
      <c r="F918" s="53"/>
      <c r="G918" s="53"/>
      <c r="H918" s="53"/>
      <c r="I918" s="53"/>
    </row>
    <row r="919" spans="1:9" s="13" customFormat="1" ht="18" customHeight="1" x14ac:dyDescent="0.3">
      <c r="A919" s="16"/>
      <c r="C919" s="15"/>
      <c r="D919" s="15"/>
      <c r="E919" s="53"/>
      <c r="F919" s="53"/>
      <c r="G919" s="53"/>
      <c r="H919" s="53"/>
      <c r="I919" s="53"/>
    </row>
    <row r="920" spans="1:9" s="13" customFormat="1" ht="18" customHeight="1" x14ac:dyDescent="0.3">
      <c r="A920" s="16"/>
      <c r="C920" s="15"/>
      <c r="D920" s="15"/>
      <c r="E920" s="53"/>
      <c r="F920" s="53"/>
      <c r="G920" s="53"/>
      <c r="H920" s="53"/>
      <c r="I920" s="53"/>
    </row>
    <row r="921" spans="1:9" s="13" customFormat="1" ht="18" customHeight="1" x14ac:dyDescent="0.3">
      <c r="A921" s="16"/>
      <c r="C921" s="15"/>
      <c r="D921" s="15"/>
      <c r="E921" s="53"/>
      <c r="F921" s="53"/>
      <c r="G921" s="53"/>
      <c r="H921" s="53"/>
      <c r="I921" s="53"/>
    </row>
    <row r="922" spans="1:9" s="13" customFormat="1" ht="18" customHeight="1" x14ac:dyDescent="0.3">
      <c r="A922" s="16"/>
      <c r="C922" s="15"/>
      <c r="D922" s="15"/>
      <c r="E922" s="53"/>
      <c r="F922" s="53"/>
      <c r="G922" s="53"/>
      <c r="H922" s="53"/>
      <c r="I922" s="53"/>
    </row>
    <row r="923" spans="1:9" s="13" customFormat="1" ht="18" customHeight="1" x14ac:dyDescent="0.3">
      <c r="A923" s="16"/>
      <c r="C923" s="15"/>
      <c r="D923" s="15"/>
      <c r="E923" s="53"/>
      <c r="F923" s="53"/>
      <c r="G923" s="53"/>
      <c r="H923" s="53"/>
      <c r="I923" s="53"/>
    </row>
    <row r="924" spans="1:9" s="13" customFormat="1" ht="18" customHeight="1" x14ac:dyDescent="0.3">
      <c r="A924" s="16"/>
      <c r="C924" s="15"/>
      <c r="D924" s="15"/>
      <c r="E924" s="53"/>
      <c r="F924" s="53"/>
      <c r="G924" s="53"/>
      <c r="H924" s="53"/>
      <c r="I924" s="53"/>
    </row>
    <row r="925" spans="1:9" s="13" customFormat="1" ht="18" customHeight="1" x14ac:dyDescent="0.3">
      <c r="A925" s="16"/>
      <c r="C925" s="15"/>
      <c r="D925" s="15"/>
      <c r="E925" s="53"/>
      <c r="F925" s="53"/>
      <c r="G925" s="53"/>
      <c r="H925" s="53"/>
      <c r="I925" s="53"/>
    </row>
    <row r="926" spans="1:9" s="13" customFormat="1" ht="18" customHeight="1" x14ac:dyDescent="0.3">
      <c r="A926" s="16"/>
      <c r="C926" s="15"/>
      <c r="D926" s="15"/>
      <c r="E926" s="53"/>
      <c r="F926" s="53"/>
      <c r="G926" s="53"/>
      <c r="H926" s="53"/>
      <c r="I926" s="53"/>
    </row>
    <row r="927" spans="1:9" s="13" customFormat="1" ht="18" customHeight="1" x14ac:dyDescent="0.3">
      <c r="A927" s="16"/>
      <c r="C927" s="15"/>
      <c r="D927" s="15"/>
      <c r="E927" s="53"/>
      <c r="F927" s="53"/>
      <c r="G927" s="53"/>
      <c r="H927" s="53"/>
      <c r="I927" s="53"/>
    </row>
    <row r="928" spans="1:9" s="13" customFormat="1" ht="18" customHeight="1" x14ac:dyDescent="0.3">
      <c r="A928" s="16"/>
      <c r="C928" s="15"/>
      <c r="D928" s="15"/>
      <c r="E928" s="53"/>
      <c r="F928" s="53"/>
      <c r="G928" s="53"/>
      <c r="H928" s="53"/>
      <c r="I928" s="53"/>
    </row>
    <row r="929" spans="1:9" s="13" customFormat="1" ht="18" customHeight="1" x14ac:dyDescent="0.3">
      <c r="A929" s="16"/>
      <c r="C929" s="15"/>
      <c r="D929" s="15"/>
      <c r="E929" s="53"/>
      <c r="F929" s="53"/>
      <c r="G929" s="53"/>
      <c r="H929" s="53"/>
      <c r="I929" s="53"/>
    </row>
    <row r="930" spans="1:9" s="13" customFormat="1" ht="18" customHeight="1" x14ac:dyDescent="0.3">
      <c r="A930" s="16"/>
      <c r="C930" s="15"/>
      <c r="D930" s="15"/>
      <c r="E930" s="53"/>
      <c r="F930" s="53"/>
      <c r="G930" s="53"/>
      <c r="H930" s="53"/>
      <c r="I930" s="53"/>
    </row>
    <row r="931" spans="1:9" s="13" customFormat="1" ht="18" customHeight="1" x14ac:dyDescent="0.3">
      <c r="A931" s="16"/>
      <c r="C931" s="15"/>
      <c r="D931" s="15"/>
      <c r="E931" s="53"/>
      <c r="F931" s="53"/>
      <c r="G931" s="53"/>
      <c r="H931" s="53"/>
      <c r="I931" s="53"/>
    </row>
    <row r="932" spans="1:9" s="13" customFormat="1" ht="18" customHeight="1" x14ac:dyDescent="0.3">
      <c r="A932" s="16"/>
      <c r="C932" s="15"/>
      <c r="D932" s="15"/>
      <c r="E932" s="53"/>
      <c r="F932" s="53"/>
      <c r="G932" s="53"/>
      <c r="H932" s="53"/>
      <c r="I932" s="53"/>
    </row>
    <row r="933" spans="1:9" s="13" customFormat="1" ht="18" customHeight="1" x14ac:dyDescent="0.3">
      <c r="A933" s="16"/>
      <c r="C933" s="15"/>
      <c r="D933" s="15"/>
      <c r="E933" s="53"/>
      <c r="F933" s="53"/>
      <c r="G933" s="53"/>
      <c r="H933" s="53"/>
      <c r="I933" s="53"/>
    </row>
    <row r="934" spans="1:9" s="13" customFormat="1" ht="18" customHeight="1" x14ac:dyDescent="0.3">
      <c r="A934" s="16"/>
      <c r="C934" s="15"/>
      <c r="D934" s="15"/>
      <c r="E934" s="53"/>
      <c r="F934" s="53"/>
      <c r="G934" s="53"/>
      <c r="H934" s="53"/>
      <c r="I934" s="53"/>
    </row>
    <row r="935" spans="1:9" s="13" customFormat="1" ht="18" customHeight="1" x14ac:dyDescent="0.3">
      <c r="A935" s="16"/>
      <c r="C935" s="15"/>
      <c r="D935" s="15"/>
      <c r="E935" s="53"/>
      <c r="F935" s="53"/>
      <c r="G935" s="53"/>
      <c r="H935" s="53"/>
      <c r="I935" s="53"/>
    </row>
    <row r="936" spans="1:9" s="13" customFormat="1" ht="18" customHeight="1" x14ac:dyDescent="0.3">
      <c r="A936" s="16"/>
      <c r="C936" s="15"/>
      <c r="D936" s="15"/>
      <c r="E936" s="53"/>
      <c r="F936" s="53"/>
      <c r="G936" s="53"/>
      <c r="H936" s="53"/>
      <c r="I936" s="53"/>
    </row>
    <row r="937" spans="1:9" s="13" customFormat="1" ht="18" customHeight="1" x14ac:dyDescent="0.3">
      <c r="A937" s="16"/>
      <c r="C937" s="15"/>
      <c r="D937" s="15"/>
      <c r="E937" s="53"/>
      <c r="F937" s="53"/>
      <c r="G937" s="53"/>
      <c r="H937" s="53"/>
      <c r="I937" s="53"/>
    </row>
    <row r="938" spans="1:9" s="13" customFormat="1" ht="18" customHeight="1" x14ac:dyDescent="0.3">
      <c r="A938" s="16"/>
      <c r="C938" s="15"/>
      <c r="D938" s="15"/>
      <c r="E938" s="53"/>
      <c r="F938" s="53"/>
      <c r="G938" s="53"/>
      <c r="H938" s="53"/>
      <c r="I938" s="53"/>
    </row>
    <row r="939" spans="1:9" s="13" customFormat="1" ht="18" customHeight="1" x14ac:dyDescent="0.3">
      <c r="A939" s="16"/>
      <c r="C939" s="15"/>
      <c r="D939" s="15"/>
      <c r="E939" s="53"/>
      <c r="F939" s="53"/>
      <c r="G939" s="53"/>
      <c r="H939" s="53"/>
      <c r="I939" s="53"/>
    </row>
    <row r="940" spans="1:9" s="13" customFormat="1" ht="18" customHeight="1" x14ac:dyDescent="0.3">
      <c r="A940" s="16"/>
      <c r="C940" s="15"/>
      <c r="D940" s="15"/>
      <c r="E940" s="53"/>
      <c r="F940" s="53"/>
      <c r="G940" s="53"/>
      <c r="H940" s="53"/>
      <c r="I940" s="53"/>
    </row>
    <row r="941" spans="1:9" s="13" customFormat="1" ht="18" customHeight="1" x14ac:dyDescent="0.3">
      <c r="A941" s="16"/>
      <c r="C941" s="15"/>
      <c r="D941" s="15"/>
      <c r="E941" s="53"/>
      <c r="F941" s="53"/>
      <c r="G941" s="53"/>
      <c r="H941" s="53"/>
      <c r="I941" s="53"/>
    </row>
    <row r="942" spans="1:9" s="13" customFormat="1" ht="18" customHeight="1" x14ac:dyDescent="0.3">
      <c r="A942" s="16"/>
      <c r="C942" s="15"/>
      <c r="D942" s="15"/>
      <c r="E942" s="53"/>
      <c r="F942" s="53"/>
      <c r="G942" s="53"/>
      <c r="H942" s="53"/>
      <c r="I942" s="53"/>
    </row>
    <row r="943" spans="1:9" s="13" customFormat="1" ht="18" customHeight="1" x14ac:dyDescent="0.3">
      <c r="A943" s="16"/>
      <c r="C943" s="15"/>
      <c r="D943" s="15"/>
      <c r="E943" s="53"/>
      <c r="F943" s="53"/>
      <c r="G943" s="53"/>
      <c r="H943" s="53"/>
      <c r="I943" s="53"/>
    </row>
    <row r="944" spans="1:9" s="13" customFormat="1" ht="18" customHeight="1" x14ac:dyDescent="0.3">
      <c r="A944" s="16"/>
      <c r="C944" s="15"/>
      <c r="D944" s="15"/>
      <c r="E944" s="53"/>
      <c r="F944" s="53"/>
      <c r="G944" s="53"/>
      <c r="H944" s="53"/>
      <c r="I944" s="53"/>
    </row>
    <row r="945" spans="1:9" s="13" customFormat="1" ht="18" customHeight="1" x14ac:dyDescent="0.3">
      <c r="A945" s="16"/>
      <c r="C945" s="15"/>
      <c r="D945" s="15"/>
      <c r="E945" s="53"/>
      <c r="F945" s="53"/>
      <c r="G945" s="53"/>
      <c r="H945" s="53"/>
      <c r="I945" s="53"/>
    </row>
    <row r="946" spans="1:9" s="13" customFormat="1" ht="18" customHeight="1" x14ac:dyDescent="0.3">
      <c r="A946" s="16"/>
      <c r="C946" s="15"/>
      <c r="D946" s="15"/>
      <c r="E946" s="53"/>
      <c r="F946" s="53"/>
      <c r="G946" s="53"/>
      <c r="H946" s="53"/>
      <c r="I946" s="53"/>
    </row>
    <row r="947" spans="1:9" s="13" customFormat="1" ht="18" customHeight="1" x14ac:dyDescent="0.3">
      <c r="A947" s="16"/>
      <c r="C947" s="15"/>
      <c r="D947" s="15"/>
      <c r="E947" s="53"/>
      <c r="F947" s="53"/>
      <c r="G947" s="53"/>
      <c r="H947" s="53"/>
      <c r="I947" s="53"/>
    </row>
    <row r="948" spans="1:9" s="13" customFormat="1" ht="18" customHeight="1" x14ac:dyDescent="0.3">
      <c r="A948" s="16"/>
      <c r="C948" s="15"/>
      <c r="D948" s="15"/>
      <c r="E948" s="53"/>
      <c r="F948" s="53"/>
      <c r="G948" s="53"/>
      <c r="H948" s="53"/>
      <c r="I948" s="53"/>
    </row>
    <row r="949" spans="1:9" s="13" customFormat="1" ht="18" customHeight="1" x14ac:dyDescent="0.3">
      <c r="A949" s="16"/>
      <c r="C949" s="15"/>
      <c r="D949" s="15"/>
      <c r="E949" s="53"/>
      <c r="F949" s="53"/>
      <c r="G949" s="53"/>
      <c r="H949" s="53"/>
      <c r="I949" s="53"/>
    </row>
    <row r="950" spans="1:9" s="13" customFormat="1" ht="18" customHeight="1" x14ac:dyDescent="0.3">
      <c r="A950" s="16"/>
      <c r="C950" s="15"/>
      <c r="D950" s="15"/>
      <c r="E950" s="53"/>
      <c r="F950" s="53"/>
      <c r="G950" s="53"/>
      <c r="H950" s="53"/>
      <c r="I950" s="53"/>
    </row>
    <row r="951" spans="1:9" s="13" customFormat="1" ht="18" customHeight="1" x14ac:dyDescent="0.3">
      <c r="A951" s="16"/>
      <c r="C951" s="15"/>
      <c r="D951" s="15"/>
      <c r="E951" s="53"/>
      <c r="F951" s="53"/>
      <c r="G951" s="53"/>
      <c r="H951" s="53"/>
      <c r="I951" s="53"/>
    </row>
    <row r="952" spans="1:9" s="13" customFormat="1" ht="18" customHeight="1" x14ac:dyDescent="0.3">
      <c r="A952" s="16"/>
      <c r="C952" s="15"/>
      <c r="D952" s="15"/>
      <c r="E952" s="53"/>
      <c r="F952" s="53"/>
      <c r="G952" s="53"/>
      <c r="H952" s="53"/>
      <c r="I952" s="53"/>
    </row>
    <row r="953" spans="1:9" s="13" customFormat="1" ht="18" customHeight="1" x14ac:dyDescent="0.3">
      <c r="A953" s="16"/>
      <c r="C953" s="15"/>
      <c r="D953" s="15"/>
      <c r="E953" s="53"/>
      <c r="F953" s="53"/>
      <c r="G953" s="53"/>
      <c r="H953" s="53"/>
      <c r="I953" s="53"/>
    </row>
    <row r="954" spans="1:9" s="13" customFormat="1" ht="18" customHeight="1" x14ac:dyDescent="0.3">
      <c r="A954" s="16"/>
      <c r="C954" s="15"/>
      <c r="D954" s="15"/>
      <c r="E954" s="53"/>
      <c r="F954" s="53"/>
      <c r="G954" s="53"/>
      <c r="H954" s="53"/>
      <c r="I954" s="53"/>
    </row>
    <row r="955" spans="1:9" s="13" customFormat="1" ht="18" customHeight="1" x14ac:dyDescent="0.3">
      <c r="A955" s="16"/>
      <c r="C955" s="15"/>
      <c r="D955" s="15"/>
      <c r="E955" s="53"/>
      <c r="F955" s="53"/>
      <c r="G955" s="53"/>
      <c r="H955" s="53"/>
      <c r="I955" s="53"/>
    </row>
    <row r="956" spans="1:9" s="13" customFormat="1" ht="18" customHeight="1" x14ac:dyDescent="0.3">
      <c r="A956" s="16"/>
      <c r="C956" s="15"/>
      <c r="D956" s="15"/>
      <c r="E956" s="53"/>
      <c r="F956" s="53"/>
      <c r="G956" s="53"/>
      <c r="H956" s="53"/>
      <c r="I956" s="53"/>
    </row>
    <row r="957" spans="1:9" s="13" customFormat="1" ht="18" customHeight="1" x14ac:dyDescent="0.3">
      <c r="A957" s="16"/>
      <c r="C957" s="15"/>
      <c r="D957" s="15"/>
      <c r="E957" s="53"/>
      <c r="F957" s="53"/>
      <c r="G957" s="53"/>
      <c r="H957" s="53"/>
      <c r="I957" s="53"/>
    </row>
    <row r="958" spans="1:9" s="13" customFormat="1" ht="18" customHeight="1" x14ac:dyDescent="0.3">
      <c r="A958" s="16"/>
      <c r="C958" s="15"/>
      <c r="D958" s="15"/>
      <c r="E958" s="53"/>
      <c r="F958" s="53"/>
      <c r="G958" s="53"/>
      <c r="H958" s="53"/>
      <c r="I958" s="53"/>
    </row>
    <row r="959" spans="1:9" s="13" customFormat="1" ht="18" customHeight="1" x14ac:dyDescent="0.3">
      <c r="A959" s="16"/>
      <c r="C959" s="15"/>
      <c r="D959" s="15"/>
      <c r="E959" s="53"/>
      <c r="F959" s="53"/>
      <c r="G959" s="53"/>
      <c r="H959" s="53"/>
      <c r="I959" s="53"/>
    </row>
    <row r="960" spans="1:9" s="13" customFormat="1" ht="18" customHeight="1" x14ac:dyDescent="0.3">
      <c r="A960" s="16"/>
      <c r="C960" s="15"/>
      <c r="D960" s="15"/>
      <c r="E960" s="53"/>
      <c r="F960" s="53"/>
      <c r="G960" s="53"/>
      <c r="H960" s="53"/>
      <c r="I960" s="53"/>
    </row>
    <row r="961" spans="1:9" s="13" customFormat="1" ht="18" customHeight="1" x14ac:dyDescent="0.3">
      <c r="A961" s="16"/>
      <c r="C961" s="15"/>
      <c r="D961" s="15"/>
      <c r="E961" s="53"/>
      <c r="F961" s="53"/>
      <c r="G961" s="53"/>
      <c r="H961" s="53"/>
      <c r="I961" s="53"/>
    </row>
    <row r="962" spans="1:9" s="13" customFormat="1" ht="18" customHeight="1" x14ac:dyDescent="0.3">
      <c r="A962" s="16"/>
      <c r="C962" s="15"/>
      <c r="D962" s="15"/>
      <c r="E962" s="53"/>
      <c r="F962" s="53"/>
      <c r="G962" s="53"/>
      <c r="H962" s="53"/>
      <c r="I962" s="53"/>
    </row>
    <row r="963" spans="1:9" s="13" customFormat="1" ht="18" customHeight="1" x14ac:dyDescent="0.3">
      <c r="A963" s="16"/>
      <c r="C963" s="15"/>
      <c r="D963" s="15"/>
      <c r="E963" s="53"/>
      <c r="F963" s="53"/>
      <c r="G963" s="53"/>
      <c r="H963" s="53"/>
      <c r="I963" s="53"/>
    </row>
    <row r="964" spans="1:9" s="13" customFormat="1" ht="18" customHeight="1" x14ac:dyDescent="0.3">
      <c r="A964" s="16"/>
      <c r="C964" s="15"/>
      <c r="D964" s="15"/>
      <c r="E964" s="53"/>
      <c r="F964" s="53"/>
      <c r="G964" s="53"/>
      <c r="H964" s="53"/>
      <c r="I964" s="53"/>
    </row>
    <row r="965" spans="1:9" s="13" customFormat="1" ht="18" customHeight="1" x14ac:dyDescent="0.3">
      <c r="A965" s="16"/>
      <c r="C965" s="15"/>
      <c r="D965" s="15"/>
      <c r="E965" s="53"/>
      <c r="F965" s="53"/>
      <c r="G965" s="53"/>
      <c r="H965" s="53"/>
      <c r="I965" s="53"/>
    </row>
    <row r="966" spans="1:9" s="13" customFormat="1" ht="18" customHeight="1" x14ac:dyDescent="0.3">
      <c r="A966" s="16"/>
      <c r="C966" s="15"/>
      <c r="D966" s="15"/>
      <c r="E966" s="53"/>
      <c r="F966" s="53"/>
      <c r="G966" s="53"/>
      <c r="H966" s="53"/>
      <c r="I966" s="53"/>
    </row>
    <row r="967" spans="1:9" s="13" customFormat="1" ht="18" customHeight="1" x14ac:dyDescent="0.3">
      <c r="A967" s="16"/>
      <c r="C967" s="15"/>
      <c r="D967" s="15"/>
      <c r="E967" s="53"/>
      <c r="F967" s="53"/>
      <c r="G967" s="53"/>
      <c r="H967" s="53"/>
      <c r="I967" s="53"/>
    </row>
    <row r="968" spans="1:9" s="13" customFormat="1" ht="18" customHeight="1" x14ac:dyDescent="0.3">
      <c r="A968" s="16"/>
      <c r="C968" s="15"/>
      <c r="D968" s="15"/>
      <c r="E968" s="53"/>
      <c r="F968" s="53"/>
      <c r="G968" s="53"/>
      <c r="H968" s="53"/>
      <c r="I968" s="53"/>
    </row>
    <row r="969" spans="1:9" s="13" customFormat="1" ht="18" customHeight="1" x14ac:dyDescent="0.3">
      <c r="A969" s="16"/>
      <c r="C969" s="15"/>
      <c r="D969" s="15"/>
      <c r="E969" s="53"/>
      <c r="F969" s="53"/>
      <c r="G969" s="53"/>
      <c r="H969" s="53"/>
      <c r="I969" s="53"/>
    </row>
    <row r="970" spans="1:9" s="13" customFormat="1" ht="18" customHeight="1" x14ac:dyDescent="0.3">
      <c r="A970" s="16"/>
      <c r="C970" s="15"/>
      <c r="D970" s="15"/>
      <c r="E970" s="53"/>
      <c r="F970" s="53"/>
      <c r="G970" s="53"/>
      <c r="H970" s="53"/>
      <c r="I970" s="53"/>
    </row>
    <row r="971" spans="1:9" s="13" customFormat="1" ht="18" customHeight="1" x14ac:dyDescent="0.3">
      <c r="A971" s="16"/>
      <c r="C971" s="15"/>
      <c r="D971" s="15"/>
      <c r="E971" s="53"/>
      <c r="F971" s="53"/>
      <c r="G971" s="53"/>
      <c r="H971" s="53"/>
      <c r="I971" s="53"/>
    </row>
    <row r="972" spans="1:9" s="13" customFormat="1" ht="18" customHeight="1" x14ac:dyDescent="0.3">
      <c r="A972" s="16"/>
      <c r="C972" s="15"/>
      <c r="D972" s="15"/>
      <c r="E972" s="53"/>
      <c r="F972" s="53"/>
      <c r="G972" s="53"/>
      <c r="H972" s="53"/>
      <c r="I972" s="53"/>
    </row>
    <row r="973" spans="1:9" s="13" customFormat="1" ht="18" customHeight="1" x14ac:dyDescent="0.3">
      <c r="A973" s="16"/>
      <c r="C973" s="15"/>
      <c r="D973" s="15"/>
      <c r="E973" s="53"/>
      <c r="F973" s="53"/>
      <c r="G973" s="53"/>
      <c r="H973" s="53"/>
      <c r="I973" s="53"/>
    </row>
    <row r="974" spans="1:9" s="13" customFormat="1" ht="18" customHeight="1" x14ac:dyDescent="0.3">
      <c r="A974" s="16"/>
      <c r="C974" s="15"/>
      <c r="D974" s="15"/>
      <c r="E974" s="53"/>
      <c r="F974" s="53"/>
      <c r="G974" s="53"/>
      <c r="H974" s="53"/>
      <c r="I974" s="53"/>
    </row>
    <row r="975" spans="1:9" s="13" customFormat="1" ht="18" customHeight="1" x14ac:dyDescent="0.3">
      <c r="A975" s="16"/>
      <c r="C975" s="15"/>
      <c r="D975" s="15"/>
      <c r="E975" s="53"/>
      <c r="F975" s="53"/>
      <c r="G975" s="53"/>
      <c r="H975" s="53"/>
      <c r="I975" s="53"/>
    </row>
    <row r="976" spans="1:9" s="13" customFormat="1" ht="18" customHeight="1" x14ac:dyDescent="0.3">
      <c r="A976" s="16"/>
      <c r="C976" s="15"/>
      <c r="D976" s="15"/>
      <c r="E976" s="53"/>
      <c r="F976" s="53"/>
      <c r="G976" s="53"/>
      <c r="H976" s="53"/>
      <c r="I976" s="53"/>
    </row>
    <row r="977" spans="1:9" s="13" customFormat="1" ht="18" customHeight="1" x14ac:dyDescent="0.3">
      <c r="A977" s="16"/>
      <c r="C977" s="15"/>
      <c r="D977" s="15"/>
      <c r="E977" s="53"/>
      <c r="F977" s="53"/>
      <c r="G977" s="53"/>
      <c r="H977" s="53"/>
      <c r="I977" s="53"/>
    </row>
    <row r="978" spans="1:9" s="13" customFormat="1" ht="18" customHeight="1" x14ac:dyDescent="0.3">
      <c r="A978" s="16"/>
      <c r="C978" s="15"/>
      <c r="D978" s="15"/>
      <c r="E978" s="53"/>
      <c r="F978" s="53"/>
      <c r="G978" s="53"/>
      <c r="H978" s="53"/>
      <c r="I978" s="53"/>
    </row>
    <row r="979" spans="1:9" s="13" customFormat="1" ht="18" customHeight="1" x14ac:dyDescent="0.3">
      <c r="A979" s="16"/>
      <c r="C979" s="15"/>
      <c r="D979" s="15"/>
      <c r="E979" s="53"/>
      <c r="F979" s="53"/>
      <c r="G979" s="53"/>
      <c r="H979" s="53"/>
      <c r="I979" s="53"/>
    </row>
    <row r="980" spans="1:9" s="13" customFormat="1" ht="18" customHeight="1" x14ac:dyDescent="0.3">
      <c r="A980" s="16"/>
      <c r="C980" s="15"/>
      <c r="D980" s="15"/>
      <c r="E980" s="53"/>
      <c r="F980" s="53"/>
      <c r="G980" s="53"/>
      <c r="H980" s="53"/>
      <c r="I980" s="53"/>
    </row>
    <row r="981" spans="1:9" s="13" customFormat="1" ht="18" customHeight="1" x14ac:dyDescent="0.3">
      <c r="A981" s="16"/>
      <c r="C981" s="15"/>
      <c r="D981" s="15"/>
      <c r="E981" s="53"/>
      <c r="F981" s="53"/>
      <c r="G981" s="53"/>
      <c r="H981" s="53"/>
      <c r="I981" s="53"/>
    </row>
    <row r="982" spans="1:9" s="13" customFormat="1" ht="18" customHeight="1" x14ac:dyDescent="0.3">
      <c r="A982" s="16"/>
      <c r="C982" s="15"/>
      <c r="D982" s="15"/>
      <c r="E982" s="53"/>
      <c r="F982" s="53"/>
      <c r="G982" s="53"/>
      <c r="H982" s="53"/>
      <c r="I982" s="53"/>
    </row>
    <row r="983" spans="1:9" s="13" customFormat="1" ht="18" customHeight="1" x14ac:dyDescent="0.3">
      <c r="A983" s="16"/>
      <c r="C983" s="15"/>
      <c r="D983" s="15"/>
      <c r="E983" s="53"/>
      <c r="F983" s="53"/>
      <c r="G983" s="53"/>
      <c r="H983" s="53"/>
      <c r="I983" s="53"/>
    </row>
    <row r="984" spans="1:9" s="13" customFormat="1" ht="18" customHeight="1" x14ac:dyDescent="0.3">
      <c r="A984" s="16"/>
      <c r="C984" s="15"/>
      <c r="D984" s="15"/>
      <c r="E984" s="53"/>
      <c r="F984" s="53"/>
      <c r="G984" s="53"/>
      <c r="H984" s="53"/>
      <c r="I984" s="53"/>
    </row>
    <row r="985" spans="1:9" s="13" customFormat="1" ht="18" customHeight="1" x14ac:dyDescent="0.3">
      <c r="A985" s="16"/>
      <c r="C985" s="15"/>
      <c r="D985" s="15"/>
      <c r="E985" s="53"/>
      <c r="F985" s="53"/>
      <c r="G985" s="53"/>
      <c r="H985" s="53"/>
      <c r="I985" s="53"/>
    </row>
    <row r="986" spans="1:9" s="13" customFormat="1" ht="18" customHeight="1" x14ac:dyDescent="0.3">
      <c r="A986" s="16"/>
      <c r="C986" s="15"/>
      <c r="D986" s="15"/>
      <c r="E986" s="53"/>
      <c r="F986" s="53"/>
      <c r="G986" s="53"/>
      <c r="H986" s="53"/>
      <c r="I986" s="53"/>
    </row>
    <row r="987" spans="1:9" s="13" customFormat="1" ht="18" customHeight="1" x14ac:dyDescent="0.3">
      <c r="A987" s="16"/>
      <c r="C987" s="15"/>
      <c r="D987" s="15"/>
      <c r="E987" s="53"/>
      <c r="F987" s="53"/>
      <c r="G987" s="53"/>
      <c r="H987" s="53"/>
      <c r="I987" s="53"/>
    </row>
    <row r="988" spans="1:9" s="13" customFormat="1" ht="18" customHeight="1" x14ac:dyDescent="0.3">
      <c r="A988" s="16"/>
      <c r="C988" s="15"/>
      <c r="D988" s="15"/>
      <c r="E988" s="53"/>
      <c r="F988" s="53"/>
      <c r="G988" s="53"/>
      <c r="H988" s="53"/>
      <c r="I988" s="53"/>
    </row>
    <row r="989" spans="1:9" s="13" customFormat="1" ht="18" customHeight="1" x14ac:dyDescent="0.3">
      <c r="A989" s="16"/>
      <c r="C989" s="15"/>
      <c r="D989" s="15"/>
      <c r="E989" s="53"/>
      <c r="F989" s="53"/>
      <c r="G989" s="53"/>
      <c r="H989" s="53"/>
      <c r="I989" s="53"/>
    </row>
    <row r="990" spans="1:9" s="13" customFormat="1" ht="18" customHeight="1" x14ac:dyDescent="0.3">
      <c r="A990" s="16"/>
      <c r="C990" s="15"/>
      <c r="D990" s="15"/>
      <c r="E990" s="53"/>
      <c r="F990" s="53"/>
      <c r="G990" s="53"/>
      <c r="H990" s="53"/>
      <c r="I990" s="53"/>
    </row>
    <row r="991" spans="1:9" s="13" customFormat="1" ht="18" customHeight="1" x14ac:dyDescent="0.3">
      <c r="A991" s="16"/>
      <c r="C991" s="15"/>
      <c r="D991" s="15"/>
      <c r="E991" s="53"/>
      <c r="F991" s="53"/>
      <c r="G991" s="53"/>
      <c r="H991" s="53"/>
      <c r="I991" s="53"/>
    </row>
    <row r="992" spans="1:9" s="13" customFormat="1" ht="18" customHeight="1" x14ac:dyDescent="0.3">
      <c r="A992" s="16"/>
      <c r="C992" s="15"/>
      <c r="D992" s="15"/>
      <c r="E992" s="53"/>
      <c r="F992" s="53"/>
      <c r="G992" s="53"/>
      <c r="H992" s="53"/>
      <c r="I992" s="53"/>
    </row>
    <row r="993" spans="1:9" s="13" customFormat="1" ht="18" customHeight="1" x14ac:dyDescent="0.3">
      <c r="A993" s="16"/>
      <c r="C993" s="15"/>
      <c r="D993" s="15"/>
      <c r="E993" s="53"/>
      <c r="F993" s="53"/>
      <c r="G993" s="53"/>
      <c r="H993" s="53"/>
      <c r="I993" s="53"/>
    </row>
    <row r="994" spans="1:9" s="13" customFormat="1" ht="18" customHeight="1" x14ac:dyDescent="0.3">
      <c r="A994" s="16"/>
      <c r="C994" s="15"/>
      <c r="D994" s="15"/>
      <c r="E994" s="53"/>
      <c r="F994" s="53"/>
      <c r="G994" s="53"/>
      <c r="H994" s="53"/>
      <c r="I994" s="53"/>
    </row>
    <row r="995" spans="1:9" s="13" customFormat="1" ht="18" customHeight="1" x14ac:dyDescent="0.3">
      <c r="A995" s="16"/>
      <c r="C995" s="15"/>
      <c r="D995" s="15"/>
      <c r="E995" s="53"/>
      <c r="F995" s="53"/>
      <c r="G995" s="53"/>
      <c r="H995" s="53"/>
      <c r="I995" s="53"/>
    </row>
    <row r="996" spans="1:9" s="13" customFormat="1" ht="18" customHeight="1" x14ac:dyDescent="0.3">
      <c r="A996" s="16"/>
      <c r="C996" s="15"/>
      <c r="D996" s="15"/>
      <c r="E996" s="53"/>
      <c r="F996" s="53"/>
      <c r="G996" s="53"/>
      <c r="H996" s="53"/>
      <c r="I996" s="53"/>
    </row>
    <row r="997" spans="1:9" s="13" customFormat="1" ht="18" customHeight="1" x14ac:dyDescent="0.3">
      <c r="A997" s="16"/>
      <c r="C997" s="15"/>
      <c r="D997" s="15"/>
      <c r="E997" s="53"/>
      <c r="F997" s="53"/>
      <c r="G997" s="53"/>
      <c r="H997" s="53"/>
      <c r="I997" s="53"/>
    </row>
    <row r="998" spans="1:9" s="13" customFormat="1" ht="18" customHeight="1" x14ac:dyDescent="0.3">
      <c r="A998" s="16"/>
      <c r="C998" s="15"/>
      <c r="D998" s="15"/>
      <c r="E998" s="53"/>
      <c r="F998" s="53"/>
      <c r="G998" s="53"/>
      <c r="H998" s="53"/>
      <c r="I998" s="53"/>
    </row>
    <row r="999" spans="1:9" s="13" customFormat="1" ht="18" customHeight="1" x14ac:dyDescent="0.3">
      <c r="A999" s="16"/>
      <c r="C999" s="15"/>
      <c r="D999" s="15"/>
      <c r="E999" s="53"/>
      <c r="F999" s="53"/>
      <c r="G999" s="53"/>
      <c r="H999" s="53"/>
      <c r="I999" s="53"/>
    </row>
    <row r="1000" spans="1:9" s="13" customFormat="1" ht="18" customHeight="1" x14ac:dyDescent="0.3">
      <c r="A1000" s="16"/>
      <c r="C1000" s="15"/>
      <c r="D1000" s="15"/>
      <c r="E1000" s="53"/>
      <c r="F1000" s="53"/>
      <c r="G1000" s="53"/>
      <c r="H1000" s="53"/>
      <c r="I1000" s="53"/>
    </row>
    <row r="1001" spans="1:9" s="13" customFormat="1" ht="18" customHeight="1" x14ac:dyDescent="0.3">
      <c r="A1001" s="16"/>
      <c r="C1001" s="15"/>
      <c r="D1001" s="15"/>
      <c r="E1001" s="53"/>
      <c r="F1001" s="53"/>
      <c r="G1001" s="53"/>
      <c r="H1001" s="53"/>
      <c r="I1001" s="53"/>
    </row>
    <row r="1002" spans="1:9" s="13" customFormat="1" ht="18" customHeight="1" x14ac:dyDescent="0.3">
      <c r="A1002" s="16"/>
      <c r="C1002" s="15"/>
      <c r="D1002" s="15"/>
      <c r="E1002" s="53"/>
      <c r="F1002" s="53"/>
      <c r="G1002" s="53"/>
      <c r="H1002" s="53"/>
      <c r="I1002" s="53"/>
    </row>
    <row r="1003" spans="1:9" s="13" customFormat="1" ht="18" customHeight="1" x14ac:dyDescent="0.3">
      <c r="A1003" s="16"/>
      <c r="C1003" s="15"/>
      <c r="D1003" s="15"/>
      <c r="E1003" s="53"/>
      <c r="F1003" s="53"/>
      <c r="G1003" s="53"/>
      <c r="H1003" s="53"/>
      <c r="I1003" s="53"/>
    </row>
    <row r="1004" spans="1:9" s="13" customFormat="1" ht="18" customHeight="1" x14ac:dyDescent="0.3">
      <c r="A1004" s="16"/>
      <c r="C1004" s="15"/>
      <c r="D1004" s="15"/>
      <c r="E1004" s="53"/>
      <c r="F1004" s="53"/>
      <c r="G1004" s="53"/>
      <c r="H1004" s="53"/>
      <c r="I1004" s="53"/>
    </row>
    <row r="1005" spans="1:9" s="13" customFormat="1" ht="18" customHeight="1" x14ac:dyDescent="0.3">
      <c r="A1005" s="16"/>
      <c r="C1005" s="15"/>
      <c r="D1005" s="15"/>
      <c r="E1005" s="53"/>
      <c r="F1005" s="53"/>
      <c r="G1005" s="53"/>
      <c r="H1005" s="53"/>
      <c r="I1005" s="53"/>
    </row>
    <row r="1006" spans="1:9" s="13" customFormat="1" ht="18" customHeight="1" x14ac:dyDescent="0.3">
      <c r="A1006" s="16"/>
      <c r="C1006" s="15"/>
      <c r="D1006" s="15"/>
      <c r="E1006" s="53"/>
      <c r="F1006" s="53"/>
      <c r="G1006" s="53"/>
      <c r="H1006" s="53"/>
      <c r="I1006" s="53"/>
    </row>
    <row r="1007" spans="1:9" s="13" customFormat="1" ht="18" customHeight="1" x14ac:dyDescent="0.3">
      <c r="A1007" s="16"/>
      <c r="C1007" s="15"/>
      <c r="D1007" s="15"/>
      <c r="E1007" s="53"/>
      <c r="F1007" s="53"/>
      <c r="G1007" s="53"/>
      <c r="H1007" s="53"/>
      <c r="I1007" s="53"/>
    </row>
    <row r="1008" spans="1:9" s="13" customFormat="1" ht="18" customHeight="1" x14ac:dyDescent="0.3">
      <c r="A1008" s="16"/>
      <c r="C1008" s="15"/>
      <c r="D1008" s="15"/>
      <c r="E1008" s="53"/>
      <c r="F1008" s="53"/>
      <c r="G1008" s="53"/>
      <c r="H1008" s="53"/>
      <c r="I1008" s="53"/>
    </row>
    <row r="1009" spans="1:9" s="13" customFormat="1" ht="18" customHeight="1" x14ac:dyDescent="0.3">
      <c r="A1009" s="16"/>
      <c r="C1009" s="15"/>
      <c r="D1009" s="15"/>
      <c r="E1009" s="53"/>
      <c r="F1009" s="53"/>
      <c r="G1009" s="53"/>
      <c r="H1009" s="53"/>
      <c r="I1009" s="53"/>
    </row>
    <row r="1010" spans="1:9" s="13" customFormat="1" ht="18" customHeight="1" x14ac:dyDescent="0.3">
      <c r="A1010" s="16"/>
      <c r="C1010" s="15"/>
      <c r="D1010" s="15"/>
      <c r="E1010" s="53"/>
      <c r="F1010" s="53"/>
      <c r="G1010" s="53"/>
      <c r="H1010" s="53"/>
      <c r="I1010" s="53"/>
    </row>
    <row r="1011" spans="1:9" s="13" customFormat="1" ht="18" customHeight="1" x14ac:dyDescent="0.3">
      <c r="A1011" s="16"/>
      <c r="C1011" s="15"/>
      <c r="D1011" s="15"/>
      <c r="E1011" s="53"/>
      <c r="F1011" s="53"/>
      <c r="G1011" s="53"/>
      <c r="H1011" s="53"/>
      <c r="I1011" s="53"/>
    </row>
    <row r="1012" spans="1:9" s="13" customFormat="1" ht="18" customHeight="1" x14ac:dyDescent="0.3">
      <c r="A1012" s="16"/>
      <c r="C1012" s="15"/>
      <c r="D1012" s="15"/>
      <c r="E1012" s="53"/>
      <c r="F1012" s="53"/>
      <c r="G1012" s="53"/>
      <c r="H1012" s="53"/>
      <c r="I1012" s="53"/>
    </row>
    <row r="1013" spans="1:9" s="13" customFormat="1" ht="18" customHeight="1" x14ac:dyDescent="0.3">
      <c r="A1013" s="16"/>
      <c r="C1013" s="15"/>
      <c r="D1013" s="15"/>
      <c r="E1013" s="53"/>
      <c r="F1013" s="53"/>
      <c r="G1013" s="53"/>
      <c r="H1013" s="53"/>
      <c r="I1013" s="53"/>
    </row>
    <row r="1014" spans="1:9" s="13" customFormat="1" ht="18" customHeight="1" x14ac:dyDescent="0.3">
      <c r="A1014" s="16"/>
      <c r="C1014" s="15"/>
      <c r="D1014" s="15"/>
      <c r="E1014" s="53"/>
      <c r="F1014" s="53"/>
      <c r="G1014" s="53"/>
      <c r="H1014" s="53"/>
      <c r="I1014" s="53"/>
    </row>
    <row r="1015" spans="1:9" s="13" customFormat="1" ht="18" customHeight="1" x14ac:dyDescent="0.3">
      <c r="A1015" s="16"/>
      <c r="C1015" s="15"/>
      <c r="D1015" s="15"/>
      <c r="E1015" s="53"/>
      <c r="F1015" s="53"/>
      <c r="G1015" s="53"/>
      <c r="H1015" s="53"/>
      <c r="I1015" s="53"/>
    </row>
    <row r="1016" spans="1:9" s="13" customFormat="1" ht="18" customHeight="1" x14ac:dyDescent="0.3">
      <c r="A1016" s="16"/>
      <c r="C1016" s="15"/>
      <c r="D1016" s="15"/>
      <c r="E1016" s="53"/>
      <c r="F1016" s="53"/>
      <c r="G1016" s="53"/>
      <c r="H1016" s="53"/>
      <c r="I1016" s="53"/>
    </row>
    <row r="1017" spans="1:9" s="13" customFormat="1" ht="18" customHeight="1" x14ac:dyDescent="0.3">
      <c r="A1017" s="16"/>
      <c r="C1017" s="15"/>
      <c r="D1017" s="15"/>
      <c r="E1017" s="53"/>
      <c r="F1017" s="53"/>
      <c r="G1017" s="53"/>
      <c r="H1017" s="53"/>
      <c r="I1017" s="53"/>
    </row>
    <row r="1018" spans="1:9" s="13" customFormat="1" ht="18" customHeight="1" x14ac:dyDescent="0.3">
      <c r="A1018" s="16"/>
      <c r="C1018" s="15"/>
      <c r="D1018" s="15"/>
      <c r="E1018" s="53"/>
      <c r="F1018" s="53"/>
      <c r="G1018" s="53"/>
      <c r="H1018" s="53"/>
      <c r="I1018" s="53"/>
    </row>
    <row r="1019" spans="1:9" s="13" customFormat="1" ht="18" customHeight="1" x14ac:dyDescent="0.3">
      <c r="A1019" s="16"/>
      <c r="C1019" s="15"/>
      <c r="D1019" s="15"/>
      <c r="E1019" s="53"/>
      <c r="F1019" s="53"/>
      <c r="G1019" s="53"/>
      <c r="H1019" s="53"/>
      <c r="I1019" s="53"/>
    </row>
    <row r="1020" spans="1:9" s="13" customFormat="1" ht="18" customHeight="1" x14ac:dyDescent="0.3">
      <c r="A1020" s="16"/>
      <c r="C1020" s="15"/>
      <c r="D1020" s="15"/>
      <c r="E1020" s="53"/>
      <c r="F1020" s="53"/>
      <c r="G1020" s="53"/>
      <c r="H1020" s="53"/>
      <c r="I1020" s="53"/>
    </row>
    <row r="1021" spans="1:9" s="13" customFormat="1" ht="18" customHeight="1" x14ac:dyDescent="0.3">
      <c r="A1021" s="16"/>
      <c r="C1021" s="15"/>
      <c r="D1021" s="15"/>
      <c r="E1021" s="53"/>
      <c r="F1021" s="53"/>
      <c r="G1021" s="53"/>
      <c r="H1021" s="53"/>
      <c r="I1021" s="53"/>
    </row>
    <row r="1022" spans="1:9" s="13" customFormat="1" ht="18" customHeight="1" x14ac:dyDescent="0.3">
      <c r="A1022" s="16"/>
      <c r="C1022" s="15"/>
      <c r="D1022" s="15"/>
      <c r="E1022" s="53"/>
      <c r="F1022" s="53"/>
      <c r="G1022" s="53"/>
      <c r="H1022" s="53"/>
      <c r="I1022" s="53"/>
    </row>
    <row r="1023" spans="1:9" s="13" customFormat="1" ht="18" customHeight="1" x14ac:dyDescent="0.3">
      <c r="A1023" s="16"/>
      <c r="C1023" s="15"/>
      <c r="D1023" s="15"/>
      <c r="E1023" s="53"/>
      <c r="F1023" s="53"/>
      <c r="G1023" s="53"/>
      <c r="H1023" s="53"/>
      <c r="I1023" s="53"/>
    </row>
    <row r="1024" spans="1:9" s="13" customFormat="1" ht="18" customHeight="1" x14ac:dyDescent="0.3">
      <c r="A1024" s="16"/>
      <c r="C1024" s="15"/>
      <c r="D1024" s="15"/>
      <c r="E1024" s="53"/>
      <c r="F1024" s="53"/>
      <c r="G1024" s="53"/>
      <c r="H1024" s="53"/>
      <c r="I1024" s="53"/>
    </row>
    <row r="1025" spans="1:9" s="13" customFormat="1" ht="18" customHeight="1" x14ac:dyDescent="0.3">
      <c r="A1025" s="16"/>
      <c r="C1025" s="15"/>
      <c r="D1025" s="15"/>
      <c r="E1025" s="53"/>
      <c r="F1025" s="53"/>
      <c r="G1025" s="53"/>
      <c r="H1025" s="53"/>
      <c r="I1025" s="53"/>
    </row>
    <row r="1026" spans="1:9" s="13" customFormat="1" ht="18" customHeight="1" x14ac:dyDescent="0.3">
      <c r="A1026" s="16"/>
      <c r="C1026" s="15"/>
      <c r="D1026" s="15"/>
      <c r="E1026" s="53"/>
      <c r="F1026" s="53"/>
      <c r="G1026" s="53"/>
      <c r="H1026" s="53"/>
      <c r="I1026" s="53"/>
    </row>
    <row r="1027" spans="1:9" s="13" customFormat="1" ht="18" customHeight="1" x14ac:dyDescent="0.3">
      <c r="A1027" s="16"/>
      <c r="C1027" s="15"/>
      <c r="D1027" s="15"/>
      <c r="E1027" s="53"/>
      <c r="F1027" s="53"/>
      <c r="G1027" s="53"/>
      <c r="H1027" s="53"/>
      <c r="I1027" s="53"/>
    </row>
    <row r="1028" spans="1:9" s="13" customFormat="1" ht="18" customHeight="1" x14ac:dyDescent="0.3">
      <c r="A1028" s="16"/>
      <c r="C1028" s="15"/>
      <c r="D1028" s="15"/>
      <c r="E1028" s="53"/>
      <c r="F1028" s="53"/>
      <c r="G1028" s="53"/>
      <c r="H1028" s="53"/>
      <c r="I1028" s="53"/>
    </row>
    <row r="1029" spans="1:9" s="13" customFormat="1" ht="18" customHeight="1" x14ac:dyDescent="0.3">
      <c r="A1029" s="16"/>
      <c r="C1029" s="15"/>
      <c r="D1029" s="15"/>
      <c r="E1029" s="53"/>
      <c r="F1029" s="53"/>
      <c r="G1029" s="53"/>
      <c r="H1029" s="53"/>
      <c r="I1029" s="53"/>
    </row>
    <row r="1030" spans="1:9" s="13" customFormat="1" ht="18" customHeight="1" x14ac:dyDescent="0.3">
      <c r="A1030" s="16"/>
      <c r="C1030" s="15"/>
      <c r="D1030" s="15"/>
      <c r="E1030" s="53"/>
      <c r="F1030" s="53"/>
      <c r="G1030" s="53"/>
      <c r="H1030" s="53"/>
      <c r="I1030" s="53"/>
    </row>
    <row r="1031" spans="1:9" s="13" customFormat="1" ht="18" customHeight="1" x14ac:dyDescent="0.3">
      <c r="A1031" s="16"/>
      <c r="C1031" s="15"/>
      <c r="D1031" s="15"/>
      <c r="E1031" s="53"/>
      <c r="F1031" s="53"/>
      <c r="G1031" s="53"/>
      <c r="H1031" s="53"/>
      <c r="I1031" s="53"/>
    </row>
    <row r="1032" spans="1:9" s="13" customFormat="1" ht="18" customHeight="1" x14ac:dyDescent="0.3">
      <c r="A1032" s="16"/>
      <c r="C1032" s="15"/>
      <c r="D1032" s="15"/>
      <c r="E1032" s="53"/>
      <c r="F1032" s="53"/>
      <c r="G1032" s="53"/>
      <c r="H1032" s="53"/>
      <c r="I1032" s="53"/>
    </row>
    <row r="1033" spans="1:9" s="13" customFormat="1" ht="18" customHeight="1" x14ac:dyDescent="0.3">
      <c r="A1033" s="16"/>
      <c r="C1033" s="15"/>
      <c r="D1033" s="15"/>
      <c r="E1033" s="53"/>
      <c r="F1033" s="53"/>
      <c r="G1033" s="53"/>
      <c r="H1033" s="53"/>
      <c r="I1033" s="53"/>
    </row>
    <row r="1034" spans="1:9" s="13" customFormat="1" ht="18" customHeight="1" x14ac:dyDescent="0.3">
      <c r="A1034" s="16"/>
      <c r="C1034" s="15"/>
      <c r="D1034" s="15"/>
      <c r="E1034" s="53"/>
      <c r="F1034" s="53"/>
      <c r="G1034" s="53"/>
      <c r="H1034" s="53"/>
      <c r="I1034" s="53"/>
    </row>
    <row r="1035" spans="1:9" s="13" customFormat="1" ht="18" customHeight="1" x14ac:dyDescent="0.3">
      <c r="A1035" s="16"/>
      <c r="C1035" s="15"/>
      <c r="D1035" s="15"/>
      <c r="E1035" s="53"/>
      <c r="F1035" s="53"/>
      <c r="G1035" s="53"/>
      <c r="H1035" s="53"/>
      <c r="I1035" s="53"/>
    </row>
    <row r="1036" spans="1:9" s="13" customFormat="1" ht="18" customHeight="1" x14ac:dyDescent="0.3">
      <c r="A1036" s="16"/>
      <c r="C1036" s="15"/>
      <c r="D1036" s="15"/>
      <c r="E1036" s="53"/>
      <c r="F1036" s="53"/>
      <c r="G1036" s="53"/>
      <c r="H1036" s="53"/>
      <c r="I1036" s="53"/>
    </row>
    <row r="1037" spans="1:9" s="13" customFormat="1" ht="18" customHeight="1" x14ac:dyDescent="0.3">
      <c r="A1037" s="16"/>
      <c r="C1037" s="15"/>
      <c r="D1037" s="15"/>
      <c r="E1037" s="53"/>
      <c r="F1037" s="53"/>
      <c r="G1037" s="53"/>
      <c r="H1037" s="53"/>
      <c r="I1037" s="53"/>
    </row>
    <row r="1038" spans="1:9" s="13" customFormat="1" ht="18" customHeight="1" x14ac:dyDescent="0.3">
      <c r="A1038" s="16"/>
      <c r="C1038" s="15"/>
      <c r="D1038" s="15"/>
      <c r="E1038" s="53"/>
      <c r="F1038" s="53"/>
      <c r="G1038" s="53"/>
      <c r="H1038" s="53"/>
      <c r="I1038" s="53"/>
    </row>
    <row r="1039" spans="1:9" s="13" customFormat="1" ht="18" customHeight="1" x14ac:dyDescent="0.3">
      <c r="A1039" s="16"/>
      <c r="C1039" s="15"/>
      <c r="D1039" s="15"/>
      <c r="E1039" s="53"/>
      <c r="F1039" s="53"/>
      <c r="G1039" s="53"/>
      <c r="H1039" s="53"/>
      <c r="I1039" s="53"/>
    </row>
    <row r="1040" spans="1:9" s="13" customFormat="1" ht="18" customHeight="1" x14ac:dyDescent="0.3">
      <c r="A1040" s="16"/>
      <c r="C1040" s="15"/>
      <c r="D1040" s="15"/>
      <c r="E1040" s="53"/>
      <c r="F1040" s="53"/>
      <c r="G1040" s="53"/>
      <c r="H1040" s="53"/>
      <c r="I1040" s="53"/>
    </row>
    <row r="1041" spans="1:9" s="13" customFormat="1" ht="18" customHeight="1" x14ac:dyDescent="0.3">
      <c r="A1041" s="16"/>
      <c r="C1041" s="15"/>
      <c r="D1041" s="15"/>
      <c r="E1041" s="53"/>
      <c r="F1041" s="53"/>
      <c r="G1041" s="53"/>
      <c r="H1041" s="53"/>
      <c r="I1041" s="53"/>
    </row>
    <row r="1042" spans="1:9" s="13" customFormat="1" ht="18" customHeight="1" x14ac:dyDescent="0.3">
      <c r="A1042" s="16"/>
      <c r="C1042" s="15"/>
      <c r="D1042" s="15"/>
      <c r="E1042" s="53"/>
      <c r="F1042" s="53"/>
      <c r="G1042" s="53"/>
      <c r="H1042" s="53"/>
      <c r="I1042" s="53"/>
    </row>
    <row r="1043" spans="1:9" s="13" customFormat="1" ht="18" customHeight="1" x14ac:dyDescent="0.3">
      <c r="A1043" s="16"/>
      <c r="C1043" s="15"/>
      <c r="D1043" s="15"/>
      <c r="E1043" s="53"/>
      <c r="F1043" s="53"/>
      <c r="G1043" s="53"/>
      <c r="H1043" s="53"/>
      <c r="I1043" s="53"/>
    </row>
    <row r="1044" spans="1:9" s="13" customFormat="1" ht="18" customHeight="1" x14ac:dyDescent="0.3">
      <c r="A1044" s="16"/>
      <c r="C1044" s="15"/>
      <c r="D1044" s="15"/>
      <c r="E1044" s="53"/>
      <c r="F1044" s="53"/>
      <c r="G1044" s="53"/>
      <c r="H1044" s="53"/>
      <c r="I1044" s="53"/>
    </row>
    <row r="1045" spans="1:9" s="13" customFormat="1" ht="18" customHeight="1" x14ac:dyDescent="0.3">
      <c r="A1045" s="16"/>
      <c r="C1045" s="15"/>
      <c r="D1045" s="15"/>
      <c r="E1045" s="53"/>
      <c r="F1045" s="53"/>
      <c r="G1045" s="53"/>
      <c r="H1045" s="53"/>
      <c r="I1045" s="53"/>
    </row>
    <row r="1046" spans="1:9" s="13" customFormat="1" ht="18" customHeight="1" x14ac:dyDescent="0.3">
      <c r="A1046" s="16"/>
      <c r="C1046" s="15"/>
      <c r="D1046" s="15"/>
      <c r="E1046" s="53"/>
      <c r="F1046" s="53"/>
      <c r="G1046" s="53"/>
      <c r="H1046" s="53"/>
      <c r="I1046" s="53"/>
    </row>
    <row r="1047" spans="1:9" s="13" customFormat="1" ht="18" customHeight="1" x14ac:dyDescent="0.3">
      <c r="A1047" s="16"/>
      <c r="C1047" s="15"/>
      <c r="D1047" s="15"/>
      <c r="E1047" s="53"/>
      <c r="F1047" s="53"/>
      <c r="G1047" s="53"/>
      <c r="H1047" s="53"/>
      <c r="I1047" s="53"/>
    </row>
    <row r="1048" spans="1:9" s="13" customFormat="1" ht="18" customHeight="1" x14ac:dyDescent="0.3">
      <c r="A1048" s="16"/>
      <c r="C1048" s="15"/>
      <c r="D1048" s="15"/>
      <c r="E1048" s="53"/>
      <c r="F1048" s="53"/>
      <c r="G1048" s="53"/>
      <c r="H1048" s="53"/>
      <c r="I1048" s="53"/>
    </row>
    <row r="1049" spans="1:9" s="13" customFormat="1" ht="18" customHeight="1" x14ac:dyDescent="0.3">
      <c r="A1049" s="16"/>
      <c r="C1049" s="15"/>
      <c r="D1049" s="15"/>
      <c r="E1049" s="53"/>
      <c r="F1049" s="53"/>
      <c r="G1049" s="53"/>
      <c r="H1049" s="53"/>
      <c r="I1049" s="53"/>
    </row>
    <row r="1050" spans="1:9" s="13" customFormat="1" ht="18" customHeight="1" x14ac:dyDescent="0.3">
      <c r="A1050" s="16"/>
      <c r="C1050" s="15"/>
      <c r="D1050" s="15"/>
      <c r="E1050" s="53"/>
      <c r="F1050" s="53"/>
      <c r="G1050" s="53"/>
      <c r="H1050" s="53"/>
      <c r="I1050" s="53"/>
    </row>
    <row r="1051" spans="1:9" s="13" customFormat="1" ht="18" customHeight="1" x14ac:dyDescent="0.3">
      <c r="A1051" s="16"/>
      <c r="C1051" s="15"/>
      <c r="D1051" s="15"/>
      <c r="E1051" s="53"/>
      <c r="F1051" s="53"/>
      <c r="G1051" s="53"/>
      <c r="H1051" s="53"/>
      <c r="I1051" s="53"/>
    </row>
    <row r="1052" spans="1:9" s="13" customFormat="1" ht="18" customHeight="1" x14ac:dyDescent="0.3">
      <c r="A1052" s="16"/>
      <c r="C1052" s="15"/>
      <c r="D1052" s="15"/>
      <c r="E1052" s="53"/>
      <c r="F1052" s="53"/>
      <c r="G1052" s="53"/>
      <c r="H1052" s="53"/>
      <c r="I1052" s="53"/>
    </row>
    <row r="1053" spans="1:9" s="13" customFormat="1" ht="18" customHeight="1" x14ac:dyDescent="0.3">
      <c r="A1053" s="16"/>
      <c r="C1053" s="15"/>
      <c r="D1053" s="15"/>
      <c r="E1053" s="53"/>
      <c r="F1053" s="53"/>
      <c r="G1053" s="53"/>
      <c r="H1053" s="53"/>
      <c r="I1053" s="53"/>
    </row>
    <row r="1054" spans="1:9" s="13" customFormat="1" ht="18" customHeight="1" x14ac:dyDescent="0.3">
      <c r="A1054" s="16"/>
      <c r="C1054" s="15"/>
      <c r="D1054" s="15"/>
      <c r="E1054" s="53"/>
      <c r="F1054" s="53"/>
      <c r="G1054" s="53"/>
      <c r="H1054" s="53"/>
      <c r="I1054" s="53"/>
    </row>
    <row r="1055" spans="1:9" s="13" customFormat="1" ht="18" customHeight="1" x14ac:dyDescent="0.3">
      <c r="A1055" s="16"/>
      <c r="C1055" s="15"/>
      <c r="D1055" s="15"/>
      <c r="E1055" s="53"/>
      <c r="F1055" s="53"/>
      <c r="G1055" s="53"/>
      <c r="H1055" s="53"/>
      <c r="I1055" s="53"/>
    </row>
    <row r="1056" spans="1:9" s="13" customFormat="1" ht="18" customHeight="1" x14ac:dyDescent="0.3">
      <c r="A1056" s="16"/>
      <c r="C1056" s="15"/>
      <c r="D1056" s="15"/>
      <c r="E1056" s="53"/>
      <c r="F1056" s="53"/>
      <c r="G1056" s="53"/>
      <c r="H1056" s="53"/>
      <c r="I1056" s="53"/>
    </row>
    <row r="1057" spans="1:9" s="13" customFormat="1" ht="18" customHeight="1" x14ac:dyDescent="0.3">
      <c r="A1057" s="16"/>
      <c r="C1057" s="15"/>
      <c r="D1057" s="15"/>
      <c r="E1057" s="53"/>
      <c r="F1057" s="53"/>
      <c r="G1057" s="53"/>
      <c r="H1057" s="53"/>
      <c r="I1057" s="53"/>
    </row>
    <row r="1058" spans="1:9" s="13" customFormat="1" ht="18" customHeight="1" x14ac:dyDescent="0.3">
      <c r="A1058" s="16"/>
      <c r="C1058" s="15"/>
      <c r="D1058" s="15"/>
      <c r="E1058" s="53"/>
      <c r="F1058" s="53"/>
      <c r="G1058" s="53"/>
      <c r="H1058" s="53"/>
      <c r="I1058" s="53"/>
    </row>
    <row r="1059" spans="1:9" s="13" customFormat="1" ht="18" customHeight="1" x14ac:dyDescent="0.3">
      <c r="A1059" s="16"/>
      <c r="C1059" s="15"/>
      <c r="D1059" s="15"/>
      <c r="E1059" s="53"/>
      <c r="F1059" s="53"/>
      <c r="G1059" s="53"/>
      <c r="H1059" s="53"/>
      <c r="I1059" s="53"/>
    </row>
    <row r="1060" spans="1:9" s="13" customFormat="1" ht="18" customHeight="1" x14ac:dyDescent="0.3">
      <c r="A1060" s="16"/>
      <c r="C1060" s="15"/>
      <c r="D1060" s="15"/>
      <c r="E1060" s="53"/>
      <c r="F1060" s="53"/>
      <c r="G1060" s="53"/>
      <c r="H1060" s="53"/>
      <c r="I1060" s="53"/>
    </row>
    <row r="1061" spans="1:9" s="13" customFormat="1" ht="18" customHeight="1" x14ac:dyDescent="0.3">
      <c r="A1061" s="16"/>
      <c r="C1061" s="15"/>
      <c r="D1061" s="15"/>
      <c r="E1061" s="53"/>
      <c r="F1061" s="53"/>
      <c r="G1061" s="53"/>
      <c r="H1061" s="53"/>
      <c r="I1061" s="53"/>
    </row>
    <row r="1062" spans="1:9" s="13" customFormat="1" ht="18" customHeight="1" x14ac:dyDescent="0.3">
      <c r="A1062" s="16"/>
      <c r="C1062" s="15"/>
      <c r="D1062" s="15"/>
      <c r="E1062" s="53"/>
      <c r="F1062" s="53"/>
      <c r="G1062" s="53"/>
      <c r="H1062" s="53"/>
      <c r="I1062" s="53"/>
    </row>
    <row r="1063" spans="1:9" s="13" customFormat="1" ht="18" customHeight="1" x14ac:dyDescent="0.3">
      <c r="A1063" s="16"/>
      <c r="C1063" s="15"/>
      <c r="D1063" s="15"/>
      <c r="E1063" s="53"/>
      <c r="F1063" s="53"/>
      <c r="G1063" s="53"/>
      <c r="H1063" s="53"/>
      <c r="I1063" s="53"/>
    </row>
    <row r="1064" spans="1:9" s="13" customFormat="1" ht="18" customHeight="1" x14ac:dyDescent="0.3">
      <c r="A1064" s="16"/>
      <c r="C1064" s="15"/>
      <c r="D1064" s="15"/>
      <c r="E1064" s="53"/>
      <c r="F1064" s="53"/>
      <c r="G1064" s="53"/>
      <c r="H1064" s="53"/>
      <c r="I1064" s="53"/>
    </row>
    <row r="1065" spans="1:9" s="13" customFormat="1" ht="18" customHeight="1" x14ac:dyDescent="0.3">
      <c r="A1065" s="16"/>
      <c r="C1065" s="15"/>
      <c r="D1065" s="15"/>
      <c r="E1065" s="53"/>
      <c r="F1065" s="53"/>
      <c r="G1065" s="53"/>
      <c r="H1065" s="53"/>
      <c r="I1065" s="53"/>
    </row>
    <row r="1066" spans="1:9" s="13" customFormat="1" ht="18" customHeight="1" x14ac:dyDescent="0.3">
      <c r="A1066" s="16"/>
      <c r="C1066" s="15"/>
      <c r="D1066" s="15"/>
      <c r="E1066" s="53"/>
      <c r="F1066" s="53"/>
      <c r="G1066" s="53"/>
      <c r="H1066" s="53"/>
      <c r="I1066" s="53"/>
    </row>
    <row r="1067" spans="1:9" s="13" customFormat="1" ht="18" customHeight="1" x14ac:dyDescent="0.3">
      <c r="A1067" s="16"/>
      <c r="C1067" s="15"/>
      <c r="D1067" s="15"/>
      <c r="E1067" s="53"/>
      <c r="F1067" s="53"/>
      <c r="G1067" s="53"/>
      <c r="H1067" s="53"/>
      <c r="I1067" s="53"/>
    </row>
    <row r="1068" spans="1:9" s="13" customFormat="1" ht="18" customHeight="1" x14ac:dyDescent="0.3">
      <c r="A1068" s="16"/>
      <c r="C1068" s="15"/>
      <c r="D1068" s="15"/>
      <c r="E1068" s="53"/>
      <c r="F1068" s="53"/>
      <c r="G1068" s="53"/>
      <c r="H1068" s="53"/>
      <c r="I1068" s="53"/>
    </row>
    <row r="1069" spans="1:9" s="13" customFormat="1" ht="18" customHeight="1" x14ac:dyDescent="0.3">
      <c r="A1069" s="16"/>
      <c r="C1069" s="15"/>
      <c r="D1069" s="15"/>
      <c r="E1069" s="53"/>
      <c r="F1069" s="53"/>
      <c r="G1069" s="53"/>
      <c r="H1069" s="53"/>
      <c r="I1069" s="53"/>
    </row>
    <row r="1070" spans="1:9" s="13" customFormat="1" ht="18" customHeight="1" x14ac:dyDescent="0.3">
      <c r="A1070" s="16"/>
      <c r="C1070" s="15"/>
      <c r="D1070" s="15"/>
      <c r="E1070" s="53"/>
      <c r="F1070" s="53"/>
      <c r="G1070" s="53"/>
      <c r="H1070" s="53"/>
      <c r="I1070" s="53"/>
    </row>
    <row r="1071" spans="1:9" s="13" customFormat="1" ht="18" customHeight="1" x14ac:dyDescent="0.3">
      <c r="A1071" s="16"/>
      <c r="C1071" s="15"/>
      <c r="D1071" s="15"/>
      <c r="E1071" s="53"/>
      <c r="F1071" s="53"/>
      <c r="G1071" s="53"/>
      <c r="H1071" s="53"/>
      <c r="I1071" s="53"/>
    </row>
    <row r="1072" spans="1:9" s="13" customFormat="1" ht="18" customHeight="1" x14ac:dyDescent="0.3">
      <c r="A1072" s="16"/>
      <c r="C1072" s="15"/>
      <c r="D1072" s="15"/>
      <c r="E1072" s="53"/>
      <c r="F1072" s="53"/>
      <c r="G1072" s="53"/>
      <c r="H1072" s="53"/>
      <c r="I1072" s="53"/>
    </row>
    <row r="1073" spans="1:9" s="13" customFormat="1" ht="18" customHeight="1" x14ac:dyDescent="0.3">
      <c r="A1073" s="16"/>
      <c r="C1073" s="15"/>
      <c r="D1073" s="15"/>
      <c r="E1073" s="53"/>
      <c r="F1073" s="53"/>
      <c r="G1073" s="53"/>
      <c r="H1073" s="53"/>
      <c r="I1073" s="53"/>
    </row>
    <row r="1074" spans="1:9" s="13" customFormat="1" ht="18" customHeight="1" x14ac:dyDescent="0.3">
      <c r="A1074" s="16"/>
      <c r="C1074" s="15"/>
      <c r="D1074" s="15"/>
      <c r="E1074" s="53"/>
      <c r="F1074" s="53"/>
      <c r="G1074" s="53"/>
      <c r="H1074" s="53"/>
      <c r="I1074" s="53"/>
    </row>
    <row r="1075" spans="1:9" s="13" customFormat="1" ht="18" customHeight="1" x14ac:dyDescent="0.3">
      <c r="A1075" s="16"/>
      <c r="C1075" s="15"/>
      <c r="D1075" s="15"/>
      <c r="E1075" s="53"/>
      <c r="F1075" s="53"/>
      <c r="G1075" s="53"/>
      <c r="H1075" s="53"/>
      <c r="I1075" s="53"/>
    </row>
    <row r="1076" spans="1:9" s="13" customFormat="1" ht="18" customHeight="1" x14ac:dyDescent="0.3">
      <c r="A1076" s="16"/>
      <c r="C1076" s="15"/>
      <c r="D1076" s="15"/>
      <c r="E1076" s="53"/>
      <c r="F1076" s="53"/>
      <c r="G1076" s="53"/>
      <c r="H1076" s="53"/>
      <c r="I1076" s="53"/>
    </row>
    <row r="1077" spans="1:9" s="13" customFormat="1" ht="18" customHeight="1" x14ac:dyDescent="0.3">
      <c r="A1077" s="16"/>
      <c r="C1077" s="15"/>
      <c r="D1077" s="15"/>
      <c r="E1077" s="53"/>
      <c r="F1077" s="53"/>
      <c r="G1077" s="53"/>
      <c r="H1077" s="53"/>
      <c r="I1077" s="53"/>
    </row>
    <row r="1078" spans="1:9" s="13" customFormat="1" ht="18" customHeight="1" x14ac:dyDescent="0.3">
      <c r="A1078" s="16"/>
      <c r="C1078" s="15"/>
      <c r="D1078" s="15"/>
      <c r="E1078" s="53"/>
      <c r="F1078" s="53"/>
      <c r="G1078" s="53"/>
      <c r="H1078" s="53"/>
      <c r="I1078" s="53"/>
    </row>
    <row r="1079" spans="1:9" s="13" customFormat="1" ht="18" customHeight="1" x14ac:dyDescent="0.3">
      <c r="A1079" s="16"/>
      <c r="C1079" s="15"/>
      <c r="D1079" s="15"/>
      <c r="E1079" s="53"/>
      <c r="F1079" s="53"/>
      <c r="G1079" s="53"/>
      <c r="H1079" s="53"/>
      <c r="I1079" s="53"/>
    </row>
    <row r="1080" spans="1:9" s="13" customFormat="1" ht="18" customHeight="1" x14ac:dyDescent="0.3">
      <c r="A1080" s="16"/>
      <c r="C1080" s="15"/>
      <c r="D1080" s="15"/>
      <c r="E1080" s="53"/>
      <c r="F1080" s="53"/>
      <c r="G1080" s="53"/>
      <c r="H1080" s="53"/>
      <c r="I1080" s="53"/>
    </row>
    <row r="1081" spans="1:9" s="13" customFormat="1" ht="18" customHeight="1" x14ac:dyDescent="0.3">
      <c r="A1081" s="16"/>
      <c r="C1081" s="15"/>
      <c r="D1081" s="15"/>
      <c r="E1081" s="53"/>
      <c r="F1081" s="53"/>
      <c r="G1081" s="53"/>
      <c r="H1081" s="53"/>
      <c r="I1081" s="53"/>
    </row>
    <row r="1082" spans="1:9" s="13" customFormat="1" ht="18" customHeight="1" x14ac:dyDescent="0.3">
      <c r="A1082" s="16"/>
      <c r="C1082" s="15"/>
      <c r="D1082" s="15"/>
      <c r="E1082" s="53"/>
      <c r="F1082" s="53"/>
      <c r="G1082" s="53"/>
      <c r="H1082" s="53"/>
      <c r="I1082" s="53"/>
    </row>
    <row r="1083" spans="1:9" s="13" customFormat="1" ht="18" customHeight="1" x14ac:dyDescent="0.3">
      <c r="A1083" s="16"/>
      <c r="C1083" s="15"/>
      <c r="D1083" s="15"/>
      <c r="E1083" s="53"/>
      <c r="F1083" s="53"/>
      <c r="G1083" s="53"/>
      <c r="H1083" s="53"/>
      <c r="I1083" s="53"/>
    </row>
    <row r="1084" spans="1:9" s="13" customFormat="1" ht="18" customHeight="1" x14ac:dyDescent="0.3">
      <c r="A1084" s="16"/>
      <c r="C1084" s="15"/>
      <c r="D1084" s="15"/>
      <c r="E1084" s="53"/>
      <c r="F1084" s="53"/>
      <c r="G1084" s="53"/>
      <c r="H1084" s="53"/>
      <c r="I1084" s="53"/>
    </row>
    <row r="1085" spans="1:9" s="13" customFormat="1" ht="18" customHeight="1" x14ac:dyDescent="0.3">
      <c r="A1085" s="16"/>
      <c r="C1085" s="15"/>
      <c r="D1085" s="15"/>
      <c r="E1085" s="53"/>
      <c r="F1085" s="53"/>
      <c r="G1085" s="53"/>
      <c r="H1085" s="53"/>
      <c r="I1085" s="53"/>
    </row>
    <row r="1086" spans="1:9" s="13" customFormat="1" ht="18" customHeight="1" x14ac:dyDescent="0.3">
      <c r="A1086" s="16"/>
      <c r="C1086" s="15"/>
      <c r="D1086" s="15"/>
      <c r="E1086" s="53"/>
      <c r="F1086" s="53"/>
      <c r="G1086" s="53"/>
      <c r="H1086" s="53"/>
      <c r="I1086" s="53"/>
    </row>
    <row r="1087" spans="1:9" s="13" customFormat="1" ht="18" customHeight="1" x14ac:dyDescent="0.3">
      <c r="A1087" s="16"/>
      <c r="C1087" s="15"/>
      <c r="D1087" s="15"/>
      <c r="E1087" s="53"/>
      <c r="F1087" s="53"/>
      <c r="G1087" s="53"/>
      <c r="H1087" s="53"/>
      <c r="I1087" s="53"/>
    </row>
    <row r="1088" spans="1:9" s="13" customFormat="1" ht="18" customHeight="1" x14ac:dyDescent="0.3">
      <c r="A1088" s="16"/>
      <c r="C1088" s="15"/>
      <c r="D1088" s="15"/>
      <c r="E1088" s="53"/>
      <c r="F1088" s="53"/>
      <c r="G1088" s="53"/>
      <c r="H1088" s="53"/>
      <c r="I1088" s="53"/>
    </row>
    <row r="1089" spans="1:9" s="13" customFormat="1" ht="18" customHeight="1" x14ac:dyDescent="0.3">
      <c r="A1089" s="16"/>
      <c r="C1089" s="15"/>
      <c r="D1089" s="15"/>
      <c r="E1089" s="53"/>
      <c r="F1089" s="53"/>
      <c r="G1089" s="53"/>
      <c r="H1089" s="53"/>
      <c r="I1089" s="53"/>
    </row>
    <row r="1090" spans="1:9" s="13" customFormat="1" ht="18" customHeight="1" x14ac:dyDescent="0.3">
      <c r="A1090" s="16"/>
      <c r="C1090" s="15"/>
      <c r="D1090" s="15"/>
      <c r="E1090" s="53"/>
      <c r="F1090" s="53"/>
      <c r="G1090" s="53"/>
      <c r="H1090" s="53"/>
      <c r="I1090" s="53"/>
    </row>
    <row r="1091" spans="1:9" s="13" customFormat="1" ht="18" customHeight="1" x14ac:dyDescent="0.3">
      <c r="A1091" s="16"/>
      <c r="C1091" s="15"/>
      <c r="D1091" s="15"/>
      <c r="E1091" s="53"/>
      <c r="F1091" s="53"/>
      <c r="G1091" s="53"/>
      <c r="H1091" s="53"/>
      <c r="I1091" s="53"/>
    </row>
    <row r="1092" spans="1:9" s="13" customFormat="1" ht="18" customHeight="1" x14ac:dyDescent="0.3">
      <c r="A1092" s="16"/>
      <c r="C1092" s="15"/>
      <c r="D1092" s="15"/>
      <c r="E1092" s="53"/>
      <c r="F1092" s="53"/>
      <c r="G1092" s="53"/>
      <c r="H1092" s="53"/>
      <c r="I1092" s="53"/>
    </row>
    <row r="1093" spans="1:9" s="13" customFormat="1" ht="18" customHeight="1" x14ac:dyDescent="0.3">
      <c r="A1093" s="16"/>
      <c r="C1093" s="15"/>
      <c r="D1093" s="15"/>
      <c r="E1093" s="53"/>
      <c r="F1093" s="53"/>
      <c r="G1093" s="53"/>
      <c r="H1093" s="53"/>
      <c r="I1093" s="53"/>
    </row>
    <row r="1094" spans="1:9" s="13" customFormat="1" ht="18" customHeight="1" x14ac:dyDescent="0.3">
      <c r="A1094" s="16"/>
      <c r="C1094" s="15"/>
      <c r="D1094" s="15"/>
      <c r="E1094" s="53"/>
      <c r="F1094" s="53"/>
      <c r="G1094" s="53"/>
      <c r="H1094" s="53"/>
      <c r="I1094" s="53"/>
    </row>
    <row r="1095" spans="1:9" s="13" customFormat="1" ht="18" customHeight="1" x14ac:dyDescent="0.3">
      <c r="A1095" s="16"/>
      <c r="C1095" s="15"/>
      <c r="D1095" s="15"/>
      <c r="E1095" s="53"/>
      <c r="F1095" s="53"/>
      <c r="G1095" s="53"/>
      <c r="H1095" s="53"/>
      <c r="I1095" s="53"/>
    </row>
    <row r="1096" spans="1:9" s="13" customFormat="1" ht="18" customHeight="1" x14ac:dyDescent="0.3">
      <c r="A1096" s="16"/>
      <c r="C1096" s="15"/>
      <c r="D1096" s="15"/>
      <c r="E1096" s="53"/>
      <c r="F1096" s="53"/>
      <c r="G1096" s="53"/>
      <c r="H1096" s="53"/>
      <c r="I1096" s="53"/>
    </row>
    <row r="1097" spans="1:9" s="13" customFormat="1" ht="18" customHeight="1" x14ac:dyDescent="0.3">
      <c r="A1097" s="16"/>
      <c r="C1097" s="15"/>
      <c r="D1097" s="15"/>
      <c r="E1097" s="53"/>
      <c r="F1097" s="53"/>
      <c r="G1097" s="53"/>
      <c r="H1097" s="53"/>
      <c r="I1097" s="53"/>
    </row>
    <row r="1098" spans="1:9" s="13" customFormat="1" ht="18" customHeight="1" x14ac:dyDescent="0.3">
      <c r="A1098" s="16"/>
      <c r="C1098" s="15"/>
      <c r="D1098" s="15"/>
      <c r="E1098" s="53"/>
      <c r="F1098" s="53"/>
      <c r="G1098" s="53"/>
      <c r="H1098" s="53"/>
      <c r="I1098" s="53"/>
    </row>
    <row r="1099" spans="1:9" s="13" customFormat="1" ht="18" customHeight="1" x14ac:dyDescent="0.3">
      <c r="A1099" s="16"/>
      <c r="C1099" s="15"/>
      <c r="D1099" s="15"/>
      <c r="E1099" s="53"/>
      <c r="F1099" s="53"/>
      <c r="G1099" s="53"/>
      <c r="H1099" s="53"/>
      <c r="I1099" s="53"/>
    </row>
    <row r="1100" spans="1:9" s="13" customFormat="1" ht="18" customHeight="1" x14ac:dyDescent="0.3">
      <c r="A1100" s="16"/>
      <c r="C1100" s="15"/>
      <c r="D1100" s="15"/>
      <c r="E1100" s="53"/>
      <c r="F1100" s="53"/>
      <c r="G1100" s="53"/>
      <c r="H1100" s="53"/>
      <c r="I1100" s="53"/>
    </row>
    <row r="1101" spans="1:9" s="13" customFormat="1" ht="18" customHeight="1" x14ac:dyDescent="0.3">
      <c r="A1101" s="16"/>
      <c r="C1101" s="15"/>
      <c r="D1101" s="15"/>
      <c r="E1101" s="53"/>
      <c r="F1101" s="53"/>
      <c r="G1101" s="53"/>
      <c r="H1101" s="53"/>
      <c r="I1101" s="53"/>
    </row>
    <row r="1102" spans="1:9" s="13" customFormat="1" ht="18" customHeight="1" x14ac:dyDescent="0.3">
      <c r="A1102" s="16"/>
      <c r="C1102" s="15"/>
      <c r="D1102" s="15"/>
      <c r="E1102" s="53"/>
      <c r="F1102" s="53"/>
      <c r="G1102" s="53"/>
      <c r="H1102" s="53"/>
      <c r="I1102" s="53"/>
    </row>
    <row r="1103" spans="1:9" s="13" customFormat="1" ht="18" customHeight="1" x14ac:dyDescent="0.3">
      <c r="A1103" s="16"/>
      <c r="C1103" s="15"/>
      <c r="D1103" s="15"/>
      <c r="E1103" s="53"/>
      <c r="F1103" s="53"/>
      <c r="G1103" s="53"/>
      <c r="H1103" s="53"/>
      <c r="I1103" s="53"/>
    </row>
    <row r="1104" spans="1:9" s="13" customFormat="1" ht="18" customHeight="1" x14ac:dyDescent="0.3">
      <c r="A1104" s="16"/>
      <c r="C1104" s="15"/>
      <c r="D1104" s="15"/>
      <c r="E1104" s="53"/>
      <c r="F1104" s="53"/>
      <c r="G1104" s="53"/>
      <c r="H1104" s="53"/>
      <c r="I1104" s="53"/>
    </row>
    <row r="1105" spans="1:9" s="13" customFormat="1" ht="18" customHeight="1" x14ac:dyDescent="0.3">
      <c r="A1105" s="16"/>
      <c r="C1105" s="15"/>
      <c r="D1105" s="15"/>
      <c r="E1105" s="53"/>
      <c r="F1105" s="53"/>
      <c r="G1105" s="53"/>
      <c r="H1105" s="53"/>
      <c r="I1105" s="53"/>
    </row>
    <row r="1106" spans="1:9" s="13" customFormat="1" ht="18" customHeight="1" x14ac:dyDescent="0.3">
      <c r="A1106" s="16"/>
      <c r="C1106" s="15"/>
      <c r="D1106" s="15"/>
      <c r="E1106" s="53"/>
      <c r="F1106" s="53"/>
      <c r="G1106" s="53"/>
      <c r="H1106" s="53"/>
      <c r="I1106" s="53"/>
    </row>
    <row r="1107" spans="1:9" s="13" customFormat="1" ht="18" customHeight="1" x14ac:dyDescent="0.3">
      <c r="A1107" s="16"/>
      <c r="C1107" s="15"/>
      <c r="D1107" s="15"/>
      <c r="E1107" s="53"/>
      <c r="F1107" s="53"/>
      <c r="G1107" s="53"/>
      <c r="H1107" s="53"/>
      <c r="I1107" s="53"/>
    </row>
    <row r="1108" spans="1:9" ht="18" customHeight="1" x14ac:dyDescent="0.3">
      <c r="A1108" s="16"/>
      <c r="B1108" s="13"/>
      <c r="C1108" s="15"/>
      <c r="D1108" s="15"/>
      <c r="E1108" s="53"/>
      <c r="F1108" s="53"/>
      <c r="G1108" s="53"/>
      <c r="H1108" s="53"/>
      <c r="I1108" s="53"/>
    </row>
    <row r="1109" spans="1:9" ht="18" customHeight="1" x14ac:dyDescent="0.3">
      <c r="A1109" s="16"/>
      <c r="B1109" s="13"/>
      <c r="C1109" s="15"/>
      <c r="D1109" s="15"/>
      <c r="E1109" s="53"/>
      <c r="F1109" s="53"/>
      <c r="G1109" s="53"/>
      <c r="H1109" s="53"/>
      <c r="I1109" s="53"/>
    </row>
    <row r="1110" spans="1:9" ht="18" customHeight="1" x14ac:dyDescent="0.3">
      <c r="A1110" s="16"/>
      <c r="B1110" s="13"/>
      <c r="C1110" s="15"/>
      <c r="D1110" s="15"/>
      <c r="E1110" s="53"/>
      <c r="F1110" s="53"/>
      <c r="G1110" s="53"/>
      <c r="H1110" s="53"/>
      <c r="I1110" s="53"/>
    </row>
    <row r="1111" spans="1:9" ht="18" customHeight="1" x14ac:dyDescent="0.3">
      <c r="A1111" s="16"/>
      <c r="B1111" s="13"/>
      <c r="C1111" s="15"/>
      <c r="D1111" s="15"/>
      <c r="E1111" s="53"/>
      <c r="F1111" s="53"/>
      <c r="G1111" s="53"/>
      <c r="H1111" s="53"/>
      <c r="I1111" s="53"/>
    </row>
    <row r="1112" spans="1:9" ht="18" customHeight="1" x14ac:dyDescent="0.3">
      <c r="A1112" s="16"/>
      <c r="B1112" s="13"/>
      <c r="C1112" s="15"/>
      <c r="D1112" s="15"/>
      <c r="E1112" s="53"/>
      <c r="F1112" s="53"/>
      <c r="G1112" s="53"/>
      <c r="H1112" s="53"/>
      <c r="I1112" s="53"/>
    </row>
    <row r="1113" spans="1:9" ht="18" customHeight="1" x14ac:dyDescent="0.3">
      <c r="A1113" s="16"/>
      <c r="B1113" s="13"/>
      <c r="C1113" s="15"/>
      <c r="D1113" s="15"/>
      <c r="E1113" s="53"/>
      <c r="F1113" s="53"/>
      <c r="G1113" s="53"/>
      <c r="H1113" s="53"/>
      <c r="I1113" s="53"/>
    </row>
    <row r="1114" spans="1:9" ht="18" customHeight="1" x14ac:dyDescent="0.3">
      <c r="A1114" s="16"/>
      <c r="B1114" s="13"/>
      <c r="C1114" s="15"/>
      <c r="D1114" s="15"/>
      <c r="E1114" s="53"/>
      <c r="F1114" s="53"/>
      <c r="G1114" s="53"/>
      <c r="H1114" s="53"/>
      <c r="I1114" s="53"/>
    </row>
    <row r="1115" spans="1:9" ht="18" customHeight="1" x14ac:dyDescent="0.3">
      <c r="A1115" s="16"/>
      <c r="B1115" s="13"/>
      <c r="C1115" s="15"/>
      <c r="D1115" s="15"/>
      <c r="E1115" s="53"/>
      <c r="F1115" s="53"/>
      <c r="G1115" s="53"/>
      <c r="H1115" s="53"/>
      <c r="I1115" s="53"/>
    </row>
    <row r="1116" spans="1:9" ht="18" customHeight="1" x14ac:dyDescent="0.3">
      <c r="A1116" s="16"/>
      <c r="B1116" s="13"/>
      <c r="C1116" s="15"/>
      <c r="D1116" s="15"/>
      <c r="E1116" s="53"/>
      <c r="F1116" s="53"/>
      <c r="G1116" s="53"/>
      <c r="H1116" s="53"/>
      <c r="I1116" s="53"/>
    </row>
    <row r="1117" spans="1:9" ht="18" customHeight="1" x14ac:dyDescent="0.3">
      <c r="A1117" s="16"/>
      <c r="B1117" s="13"/>
      <c r="C1117" s="15"/>
      <c r="D1117" s="15"/>
      <c r="E1117" s="53"/>
      <c r="F1117" s="53"/>
      <c r="G1117" s="53"/>
      <c r="H1117" s="53"/>
      <c r="I1117" s="53"/>
    </row>
    <row r="1118" spans="1:9" ht="18" customHeight="1" x14ac:dyDescent="0.3">
      <c r="A1118" s="16"/>
      <c r="B1118" s="13"/>
      <c r="C1118" s="15"/>
      <c r="D1118" s="15"/>
      <c r="E1118" s="53"/>
      <c r="F1118" s="53"/>
      <c r="G1118" s="53"/>
      <c r="H1118" s="53"/>
      <c r="I1118" s="53"/>
    </row>
    <row r="1119" spans="1:9" ht="18" customHeight="1" x14ac:dyDescent="0.3">
      <c r="A1119" s="16"/>
      <c r="B1119" s="13"/>
      <c r="C1119" s="15"/>
      <c r="D1119" s="15"/>
      <c r="E1119" s="53"/>
      <c r="F1119" s="53"/>
      <c r="G1119" s="53"/>
      <c r="H1119" s="53"/>
      <c r="I1119" s="53"/>
    </row>
    <row r="1120" spans="1:9" ht="18" customHeight="1" x14ac:dyDescent="0.3">
      <c r="A1120" s="16"/>
      <c r="B1120" s="13"/>
      <c r="C1120" s="15"/>
      <c r="D1120" s="15"/>
      <c r="E1120" s="53"/>
      <c r="F1120" s="53"/>
      <c r="G1120" s="53"/>
      <c r="H1120" s="53"/>
      <c r="I1120" s="53"/>
    </row>
    <row r="1121" spans="1:9" ht="18" customHeight="1" x14ac:dyDescent="0.3">
      <c r="A1121" s="16"/>
      <c r="B1121" s="13"/>
      <c r="C1121" s="15"/>
      <c r="D1121" s="15"/>
      <c r="E1121" s="53"/>
      <c r="F1121" s="53"/>
      <c r="G1121" s="53"/>
      <c r="H1121" s="53"/>
      <c r="I1121" s="53"/>
    </row>
    <row r="1122" spans="1:9" ht="18" customHeight="1" x14ac:dyDescent="0.3">
      <c r="A1122" s="16"/>
      <c r="B1122" s="13"/>
      <c r="C1122" s="15"/>
      <c r="D1122" s="15"/>
      <c r="E1122" s="53"/>
      <c r="F1122" s="53"/>
      <c r="G1122" s="53"/>
      <c r="H1122" s="53"/>
      <c r="I1122" s="53"/>
    </row>
    <row r="1123" spans="1:9" ht="18" customHeight="1" x14ac:dyDescent="0.3">
      <c r="A1123" s="16"/>
      <c r="B1123" s="13"/>
      <c r="C1123" s="15"/>
      <c r="D1123" s="15"/>
      <c r="E1123" s="53"/>
      <c r="F1123" s="53"/>
      <c r="G1123" s="53"/>
      <c r="H1123" s="53"/>
      <c r="I1123" s="53"/>
    </row>
    <row r="1124" spans="1:9" ht="18" customHeight="1" x14ac:dyDescent="0.3">
      <c r="A1124" s="16"/>
      <c r="B1124" s="13"/>
      <c r="C1124" s="15"/>
      <c r="D1124" s="15"/>
      <c r="E1124" s="53"/>
      <c r="F1124" s="53"/>
      <c r="G1124" s="53"/>
      <c r="H1124" s="53"/>
      <c r="I1124" s="53"/>
    </row>
    <row r="1125" spans="1:9" ht="18" customHeight="1" x14ac:dyDescent="0.3">
      <c r="A1125" s="16"/>
      <c r="B1125" s="13"/>
      <c r="C1125" s="15"/>
      <c r="D1125" s="15"/>
      <c r="E1125" s="53"/>
      <c r="F1125" s="53"/>
      <c r="G1125" s="53"/>
      <c r="H1125" s="53"/>
      <c r="I1125" s="53"/>
    </row>
    <row r="1126" spans="1:9" ht="18" customHeight="1" x14ac:dyDescent="0.3">
      <c r="A1126" s="16"/>
      <c r="B1126" s="13"/>
      <c r="C1126" s="15"/>
      <c r="D1126" s="15"/>
    </row>
    <row r="1127" spans="1:9" ht="18" customHeight="1" x14ac:dyDescent="0.3">
      <c r="A1127" s="16"/>
      <c r="B1127" s="13"/>
      <c r="C1127" s="15"/>
      <c r="D1127" s="15"/>
    </row>
    <row r="1128" spans="1:9" ht="18" customHeight="1" x14ac:dyDescent="0.3">
      <c r="A1128" s="16"/>
      <c r="B1128" s="13"/>
      <c r="C1128" s="15"/>
      <c r="D1128" s="15"/>
    </row>
  </sheetData>
  <sortState xmlns:xlrd2="http://schemas.microsoft.com/office/spreadsheetml/2017/richdata2" ref="B542:D545">
    <sortCondition ref="B542"/>
  </sortState>
  <phoneticPr fontId="0" type="noConversion"/>
  <printOptions gridLines="1"/>
  <pageMargins left="0.19685039370078741" right="0" top="0" bottom="0" header="0" footer="0"/>
  <pageSetup paperSize="9" scale="42" orientation="portrait" verticalDpi="300" r:id="rId1"/>
  <headerFooter alignWithMargins="0">
    <oddFooter xml:space="preserve">&amp;C &amp;RWWW.KRUASAN.RU </oddFooter>
  </headerFooter>
  <rowBreaks count="10" manualBreakCount="10">
    <brk id="98" max="8" man="1"/>
    <brk id="167" max="8" man="1"/>
    <brk id="267" max="8" man="1"/>
    <brk id="336" max="8" man="1"/>
    <brk id="434" max="8" man="1"/>
    <brk id="503" max="8" man="1"/>
    <brk id="600" max="8" man="1"/>
    <brk id="671" max="8" man="1"/>
    <brk id="770" max="8" man="1"/>
    <brk id="839" max="8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WWW.KRUASAN.RU</vt:lpstr>
      <vt:lpstr>Лист1</vt:lpstr>
      <vt:lpstr>Лист2</vt:lpstr>
      <vt:lpstr>WWW.KRUASAN.RU!Область_печати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NeoGeo</cp:lastModifiedBy>
  <cp:lastPrinted>2024-03-26T16:30:14Z</cp:lastPrinted>
  <dcterms:created xsi:type="dcterms:W3CDTF">2003-01-02T14:29:15Z</dcterms:created>
  <dcterms:modified xsi:type="dcterms:W3CDTF">2025-04-22T16:15:21Z</dcterms:modified>
</cp:coreProperties>
</file>