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</sheets>
  <definedNames>
    <definedName name="_xlnm.Print_Area" localSheetId="0">www.kruasan.ru!$A$1:$I$889</definedName>
  </definedNames>
  <calcPr calcId="125725"/>
</workbook>
</file>

<file path=xl/calcChain.xml><?xml version="1.0" encoding="utf-8"?>
<calcChain xmlns="http://schemas.openxmlformats.org/spreadsheetml/2006/main">
  <c r="BQ727" i="1"/>
  <c r="BR727" s="1"/>
  <c r="BQ563"/>
  <c r="BR563" s="1"/>
  <c r="BQ400"/>
  <c r="BR400" s="1"/>
  <c r="BQ399"/>
  <c r="BR399" s="1"/>
  <c r="BQ236"/>
  <c r="BR236" s="1"/>
  <c r="BQ72"/>
  <c r="BR72" s="1"/>
  <c r="BQ71"/>
  <c r="BR71" s="1"/>
  <c r="BQ70"/>
  <c r="BR70" s="1"/>
  <c r="BQ730"/>
  <c r="BR730" s="1"/>
  <c r="BQ731"/>
  <c r="BR731" s="1"/>
  <c r="BQ732"/>
  <c r="BR732" s="1"/>
  <c r="BQ564"/>
  <c r="BR564" s="1"/>
  <c r="BQ565"/>
  <c r="BR565" s="1"/>
  <c r="BQ566"/>
  <c r="BR566" s="1"/>
  <c r="BQ238"/>
  <c r="BR238" s="1"/>
  <c r="BQ237"/>
  <c r="BR237" s="1"/>
  <c r="BQ405"/>
  <c r="BR405" s="1"/>
  <c r="BQ404"/>
  <c r="BR404" s="1"/>
  <c r="BQ403"/>
  <c r="BR403" s="1"/>
  <c r="BQ402"/>
  <c r="BR402" s="1"/>
  <c r="BQ77"/>
  <c r="BR77" s="1"/>
  <c r="BQ76"/>
  <c r="BR76" s="1"/>
  <c r="BQ75"/>
  <c r="BR75" s="1"/>
  <c r="BQ74"/>
  <c r="BR74" s="1"/>
  <c r="BQ804"/>
  <c r="BR804" s="1"/>
  <c r="BQ803"/>
  <c r="BR803" s="1"/>
  <c r="BQ802"/>
  <c r="BR802" s="1"/>
  <c r="BQ801"/>
  <c r="BR801" s="1"/>
  <c r="BQ800"/>
  <c r="BR800" s="1"/>
  <c r="BQ639"/>
  <c r="BR639" s="1"/>
  <c r="BQ638"/>
  <c r="BR638" s="1"/>
  <c r="BQ637"/>
  <c r="BR637" s="1"/>
  <c r="BQ636"/>
  <c r="BR636" s="1"/>
  <c r="BQ635"/>
  <c r="BR635" s="1"/>
  <c r="BQ478"/>
  <c r="BR478" s="1"/>
  <c r="BQ475"/>
  <c r="BR475" s="1"/>
  <c r="BQ474"/>
  <c r="BR474" s="1"/>
  <c r="BQ473"/>
  <c r="BR473" s="1"/>
  <c r="BQ472"/>
  <c r="BR472" s="1"/>
  <c r="BQ314"/>
  <c r="BR314" s="1"/>
  <c r="BQ311"/>
  <c r="BR311" s="1"/>
  <c r="BQ310"/>
  <c r="BR310" s="1"/>
  <c r="BQ309"/>
  <c r="BR309" s="1"/>
  <c r="BQ308"/>
  <c r="BR308" s="1"/>
</calcChain>
</file>

<file path=xl/sharedStrings.xml><?xml version="1.0" encoding="utf-8"?>
<sst xmlns="http://schemas.openxmlformats.org/spreadsheetml/2006/main" count="1086" uniqueCount="397">
  <si>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</si>
  <si>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</si>
  <si>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</si>
  <si>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</si>
  <si>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</si>
  <si>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</si>
  <si>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</si>
  <si>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</si>
  <si>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</si>
  <si>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</si>
  <si>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</si>
  <si>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</si>
  <si>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</si>
  <si>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</si>
  <si>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</si>
  <si>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</si>
  <si>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</si>
  <si>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</si>
  <si>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</si>
  <si>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</si>
  <si>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</si>
  <si>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</si>
  <si>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</si>
  <si>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</si>
  <si>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</si>
  <si>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</si>
  <si>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</si>
  <si>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</si>
  <si>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</si>
  <si>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</si>
  <si>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</si>
  <si>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</si>
  <si>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Салат "Дальневосточный" (морская капуста, лук, морковь)</t>
  </si>
  <si>
    <t>Яйцо с зелёным горошком и майонезом 60/30/30</t>
  </si>
  <si>
    <t>БУТЕРБРОДЫ/СЭНДВИЧИ</t>
  </si>
  <si>
    <t>Клаб сэндвич/кур,ветч,салат,яйцо,пом,св,сол огур/</t>
  </si>
  <si>
    <t>Бутерброд с сёмгой</t>
  </si>
  <si>
    <t>1л</t>
  </si>
  <si>
    <t>Сок Фруктовый сад /ябл,апел,мультифрут,томат/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</si>
  <si>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</si>
  <si>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</si>
  <si>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</si>
  <si>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</si>
  <si>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</si>
  <si>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Компот из ягод (в бутылке)</t>
  </si>
  <si>
    <t>Чай "Лечебный"(зел чай, имбирь, лимон, мёд)(в бутылке)</t>
  </si>
  <si>
    <t>Хлеб белый</t>
  </si>
  <si>
    <t>Хлеб черный</t>
  </si>
  <si>
    <t>Горчица , хрен (стекляная банка)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</si>
  <si>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</si>
  <si>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</si>
  <si>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</si>
  <si>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</si>
  <si>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</si>
  <si>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</si>
  <si>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</si>
  <si>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</si>
  <si>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</si>
  <si>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</si>
  <si>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 xml:space="preserve">Йогурт ДАНОН Активиа 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</si>
  <si>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</si>
  <si>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</si>
  <si>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</si>
  <si>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</si>
  <si>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</si>
  <si>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</si>
  <si>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</si>
  <si>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</si>
  <si>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</si>
  <si>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</si>
  <si>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</si>
  <si>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</si>
  <si>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</si>
  <si>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</si>
  <si>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</si>
  <si>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</si>
  <si>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</si>
  <si>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</si>
  <si>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</si>
  <si>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</si>
  <si>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</si>
  <si>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</si>
  <si>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</si>
  <si>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</si>
  <si>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</si>
  <si>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</si>
  <si>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>Минеральная вода "Нарзан"(стекло)</t>
  </si>
  <si>
    <t xml:space="preserve">Кока-кола  </t>
  </si>
  <si>
    <t>Минеральная вода "Рычал-Су"(стекло)</t>
  </si>
  <si>
    <t>Кока-кола Премиум (стекло)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</si>
  <si>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</si>
  <si>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</si>
  <si>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Салат "Причуда"(кальмары, лук, яблоко,яйцо,майонез)</t>
  </si>
  <si>
    <t>Хлеб</t>
  </si>
  <si>
    <t>2-ОЙ</t>
  </si>
  <si>
    <t>1-ЫЙ</t>
  </si>
  <si>
    <t>САЛАТЫ/ЗАКУСКИ/СОЛЕНИЯ</t>
  </si>
  <si>
    <t>Салат "Цезарь"(с курицей)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</si>
  <si>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</si>
  <si>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</si>
  <si>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</si>
  <si>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</si>
  <si>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Салат "Китайский кальмар"(кальмары, пекинская капуста,болгарский перец, майонез)</t>
  </si>
  <si>
    <t>Рис</t>
  </si>
  <si>
    <t>Салат "Адмиралтейский"(кальмары,лук реп, ябл,огурцы сол,морковь вар,яйцо,майонез с чесноком</t>
  </si>
  <si>
    <t>Блинчики с сельдью и зеленым луком</t>
  </si>
  <si>
    <t>Горчица , хрен</t>
  </si>
  <si>
    <t>Майонез (Провансаль)</t>
  </si>
  <si>
    <t>Сметана (жирность 15%)</t>
  </si>
  <si>
    <t>Соус Тар-Тар (майонез, солёный огурец, укроп)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</si>
  <si>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</si>
  <si>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</si>
  <si>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</si>
  <si>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</si>
  <si>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</si>
  <si>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Солянка капустная с грибами/лук,морковь,масло,соль, пряности, зелень./</t>
  </si>
  <si>
    <t>Картофельное пюре</t>
  </si>
  <si>
    <t>Творог с изюмом и сметаной 9 %</t>
  </si>
  <si>
    <t>Рулет из картофеля с овощами и грибами</t>
  </si>
  <si>
    <t>Лазанья овощная /перец бол,помидор,баклаж,цукини,лук порей,стеб сельдер,масло,соль./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</si>
  <si>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</si>
  <si>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</si>
  <si>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</si>
  <si>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</si>
  <si>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Сотэ овощное/пом,лук, морк,перец,баклаж,чеснок,перец мол,соль,сах, масло/ </t>
  </si>
  <si>
    <t xml:space="preserve">Борщ по "Украински" </t>
  </si>
  <si>
    <t>Суп с фрикадельками и брюссельской капустой</t>
  </si>
  <si>
    <t>Котлета куриная  "Пикантная" /из куриной грудки с сыром/</t>
  </si>
  <si>
    <t>Куриная ножка тушеная в томатно чесночном соусе</t>
  </si>
  <si>
    <t>Свинина по-барски/карбонат,грибы,лук,сыр,майонез./</t>
  </si>
  <si>
    <t>Филе индейки в горч.соусе/кукур,зел фас,перец,смет,слив масл./</t>
  </si>
  <si>
    <t>Омлет по-лотарингски /яйцо,сметана,ветчина или копчёная грудинка,сыр./</t>
  </si>
  <si>
    <t>Суп гороховый (постный)</t>
  </si>
  <si>
    <t>Лобио по "Русски" /фасоль,сладк перец,свежий огурец,лук,чеснок, масло./</t>
  </si>
  <si>
    <t>Томатная сальса с авокадо(помидоры, авокадо, базилик,лимон, олив.масло)</t>
  </si>
  <si>
    <t>Салат "Секунда"/слоеный рыбный с луком и морковью/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</si>
  <si>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</si>
  <si>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</si>
  <si>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</si>
  <si>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</si>
  <si>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</si>
  <si>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Бифштекс  с яйцом(рубленый)</t>
  </si>
  <si>
    <t>Сочное мясо по-Гречески (свинина,помидор,сыр,оливки).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</si>
  <si>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</si>
  <si>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</si>
  <si>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</si>
  <si>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"Миритинский"/помидоры,огур,орехи,лук,кинза, масло/</t>
  </si>
  <si>
    <t>Салат из копченой рыбы с картофелем и грибами/огурец,майонез,лук./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</si>
  <si>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</si>
  <si>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</si>
  <si>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</si>
  <si>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</si>
  <si>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</si>
  <si>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</si>
  <si>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</si>
  <si>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</si>
  <si>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Телятина по-Царски/азу,помидор,сыр,лук,майонез,-слоями./</t>
  </si>
  <si>
    <t xml:space="preserve">Шашлык из филе курицы/бедро/ с болгарским перцем </t>
  </si>
  <si>
    <t>100/20</t>
  </si>
  <si>
    <t>Омлет с луком и зеленью</t>
  </si>
  <si>
    <t>Борщ с  грибами</t>
  </si>
  <si>
    <t xml:space="preserve">Стручк фасоль с печеным сладким перцем/масло,чеснок,соль, бальзам уксус./ </t>
  </si>
  <si>
    <t>Манты с тыквой (тыква, репчатый лук)</t>
  </si>
  <si>
    <t>Спагетти с жареными помидорами</t>
  </si>
  <si>
    <t xml:space="preserve">Рис </t>
  </si>
  <si>
    <t>Салат "Столичный" с копченой  курицей</t>
  </si>
  <si>
    <t>Салат "Крабовый"/крабовое мясо,рис,яйцо,огурец,лук,зелень,майонез/</t>
  </si>
  <si>
    <t>Салат из свежего огурца и редиса со сметаной</t>
  </si>
  <si>
    <t>Рулетики из баклажан (сыр,морковь, чеснок)</t>
  </si>
  <si>
    <t>Комплекс №2 /Суп кур,кур котл,греч,краб,хлеб./</t>
  </si>
  <si>
    <t>Суп гороховый с копченостями</t>
  </si>
  <si>
    <t>Уха из свежего карпа</t>
  </si>
  <si>
    <t xml:space="preserve">Котлета куриная "Пожарская"  </t>
  </si>
  <si>
    <t>Свиная отбивная в сыре и  /панировке/</t>
  </si>
  <si>
    <t>Рыба под маринадом по "Московски"</t>
  </si>
  <si>
    <t>Люля-Кебаб с маринованным луком и соусом (баранина,говядина)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</si>
  <si>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</si>
  <si>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</si>
  <si>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</si>
  <si>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</si>
  <si>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</si>
  <si>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Салат"Фаворит"/язык, ветчина, яйцо, сол огур, жар грибы, орехи, май./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</si>
  <si>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</si>
  <si>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</si>
  <si>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</si>
  <si>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</si>
  <si>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</si>
  <si>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Плов по "Узбекски" (с курицей)/восточные специи/</t>
  </si>
  <si>
    <t>Свиная отбивная по "Испански"/зел,спец,панир,чеснок,сыр./</t>
  </si>
  <si>
    <t>Горбуша запеченная с соусом "Шампань"</t>
  </si>
  <si>
    <t>Кюкю из баранины (баранина,картофель,яйцо, лук репчатый, кинза, укроп)</t>
  </si>
  <si>
    <t>Суп пюре из кабачков</t>
  </si>
  <si>
    <t>Фунчоза с вешенками и сладким перцем(лапша, веш,сл перец,чеснок,раст масло,кунжут )</t>
  </si>
  <si>
    <t>Салат "Мимоза" с горбушой</t>
  </si>
  <si>
    <t>Салат "Чуйский"(морковь,лук репка,чеснок,масло растительное)</t>
  </si>
  <si>
    <t>Салат "Русалка"/салат айсберг,помидор,перец,сухарики семга с/с,масло/</t>
  </si>
  <si>
    <t>Запеканка творожная с бананом</t>
  </si>
  <si>
    <t>Бананы по-бразильски(какао, сахар, взбит.сливки,орехи)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</si>
  <si>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</si>
  <si>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</si>
  <si>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</si>
  <si>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</si>
  <si>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</si>
  <si>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</si>
  <si>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</si>
  <si>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</si>
  <si>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</si>
  <si>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</si>
  <si>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</si>
  <si>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Салат "Министерский" с клюквой/яйцо,сыр,морковь отв,зелень, орехи,майон, клюква/</t>
  </si>
  <si>
    <t>Рагу по Русски /баклаж, кабачки,тыква, перец сладкий, лук, морковь, зелень,специи,соль./</t>
  </si>
  <si>
    <t>Винегрет по-французски/карт,свек,морк,лук,гор,изюм,огур,лим,масло,вин к сух,горч/</t>
  </si>
  <si>
    <t xml:space="preserve">Салат из сельди по-норвежски/картоф,лук,свекла,яблоко,лимон,зел гор,зелень,масло/ </t>
  </si>
  <si>
    <t>Салат из помидоров с луком и яйцом/все режется кружочками-слои,майонез,зелень/</t>
  </si>
  <si>
    <t>Капуста  с морковью, яблоком и зеленью (масло)</t>
  </si>
  <si>
    <t>Сельдь под "Шубой"</t>
  </si>
  <si>
    <t>Салат "Тайский" /говядина,кит капуста,огурцы, помидоры, пряное масло/</t>
  </si>
  <si>
    <t>Свекла с орехом и черносливом</t>
  </si>
  <si>
    <t>Свекла с соленым огурцом, зелёным луком и майонезом</t>
  </si>
  <si>
    <t>Салат "Каприз" (курица, грибы, язык, горчица,уксус, масло</t>
  </si>
  <si>
    <t>Салат "Апельсиновая курочка"/пекинская капуста,курица,апельсин,яблоко,сметана/</t>
  </si>
  <si>
    <t>Салат "Шанхай"(капуста,сладкий перец,огурцы,помидоры,кунжутное масло)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</si>
  <si>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</si>
  <si>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</si>
  <si>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фаршированное сельдью и луком (майонез)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</si>
  <si>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</si>
  <si>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</si>
  <si>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</si>
  <si>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</si>
  <si>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Вареники с картофелем и луком</t>
  </si>
  <si>
    <t>Салат "Столичный"  с мясом (говядина, майонез)</t>
  </si>
  <si>
    <t>Салат коктейль-летний (помидоры, свежие огурцы,яйцо,сметана)</t>
  </si>
  <si>
    <t>Помидоры с сыром и чесноком (майонез)</t>
  </si>
  <si>
    <t>Салат из  капусты с морковью и сладким перцем (масло)</t>
  </si>
  <si>
    <t>Салат"Огородная сальса" /огурцы,помидоры,перец,лук,чеснок,зелень, масло/</t>
  </si>
  <si>
    <t>Салат "Мимоза" с горбушей (майонез0</t>
  </si>
  <si>
    <t>Винегрет с фасолью и квашеной капустой(масло)</t>
  </si>
  <si>
    <t>Салат "Столичный" с колбасой (майонез)</t>
  </si>
  <si>
    <t>Густой коктейль из лосося/лосось,грибы марин,яблоко,зелень,помидор,перец,майонез)</t>
  </si>
  <si>
    <t>Салат "Загадка Софьи"/ветчина,груша,салат,сыр,орехи,майонез /</t>
  </si>
  <si>
    <t>Салат из краснокачанной капусты с яблоками (масло)</t>
  </si>
  <si>
    <t>Свекла с маринованным огурцом и луком порей (масло)</t>
  </si>
  <si>
    <t>Салат из куриной печени с сельдереем и сухариками(карт,яйцо, сол.огур,черные сухар,майонез)</t>
  </si>
  <si>
    <t>Морковь с финиками и имбирем (сахар, масло)</t>
  </si>
  <si>
    <t xml:space="preserve">Минеральная вода "Ессентуки" (Элита) №4 ( стекло) </t>
  </si>
  <si>
    <t>Морс клюквенный (клюква натуральная, собственное производство)</t>
  </si>
  <si>
    <t>Отвар шиповника(в бутылке)</t>
  </si>
  <si>
    <t>Сельдь с овощами (обжареный дерев. картофель,зелёный лук,масло)</t>
  </si>
  <si>
    <t>Сельдь по-русски (картофель, маринованный лук, масло)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</si>
  <si>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</si>
  <si>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</si>
  <si>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</si>
  <si>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</si>
  <si>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</si>
  <si>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>Сок "Моя семья"/яблоко,апельсин,томат,вишня/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</si>
  <si>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</si>
  <si>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</si>
  <si>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</si>
  <si>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</si>
  <si>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</si>
  <si>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>Творог "Домашний" 9% (творожный продукт весовой)</t>
  </si>
  <si>
    <t>Сметана "Деревенская" 30% (сметанный продукт )</t>
  </si>
  <si>
    <t xml:space="preserve">  МОЛОЧНАЯ ПРОДУКЦИЯ</t>
  </si>
  <si>
    <t>Кетчуп (классический)</t>
  </si>
  <si>
    <t>Комплекс №1 /Рассольник,тефтели,макар,столич,хлеб./</t>
  </si>
  <si>
    <t>Комплекс №2 /Щи,плов,столич,хлеб./</t>
  </si>
  <si>
    <t>Сливки 10%  (Белый город)</t>
  </si>
  <si>
    <t>Сливки 10%  порционные (10шт по 10гр, производитель Rioba)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</si>
  <si>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</si>
  <si>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</si>
  <si>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</si>
  <si>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</si>
  <si>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</si>
  <si>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</si>
  <si>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Куриное филе по-Милански (ветчина,сыр,майонез)</t>
  </si>
  <si>
    <t>Куриный шашлычок с луком и соусом</t>
  </si>
  <si>
    <t>Сок J7 1л /вишня/</t>
  </si>
  <si>
    <t>Крем-суп из шампиньонов с сухариками (шампиньоны,сливки)</t>
  </si>
  <si>
    <t>Кабачки жареные с чесноком и зеленью</t>
  </si>
  <si>
    <t>Стручковая фасоль жареная с яйцом и кунжутом</t>
  </si>
  <si>
    <t>Картофельная запеканка "Гратен"(сыр,сливки,чеснок)</t>
  </si>
  <si>
    <t>Тефтели рыбные "Три пескаря" с соусом "Тар-Тар"(треска,кета,шука)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</si>
  <si>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</si>
  <si>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</si>
  <si>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</si>
  <si>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Каша "Дружба" (рис,пшено,молоко)</t>
  </si>
  <si>
    <t>Борщ традиционный со свининой и сметаной</t>
  </si>
  <si>
    <t>Мясные тефтели запечёные в сливочном соусе из вешенок</t>
  </si>
  <si>
    <t>Филе куриной грудки  запечёное с черносливом  (сыр,сметана)</t>
  </si>
  <si>
    <t>Суп с копчёной рулькой и фасолью</t>
  </si>
  <si>
    <t>Куриные крылья маринованные (мед,соевый соус,чеснок,специи)</t>
  </si>
  <si>
    <t>Тефтели мясные (свинина,говядина) в сметанном соусе</t>
  </si>
  <si>
    <t>Картофельное пюре с жареным луком</t>
  </si>
  <si>
    <t>Баклажаны "Пикантные"(баклажаны, помидор,чеснок,кинза,масло)</t>
  </si>
  <si>
    <t>Салат из белокачанной капусты со свежим огурцом и маслом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</si>
  <si>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</si>
  <si>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</si>
  <si>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</si>
  <si>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Печень говяжья жаренная по-особому (майонез,базилик.)</t>
  </si>
  <si>
    <t>Пшенная каша (молочная)</t>
  </si>
  <si>
    <t>Бутерброд с сырокопчёной колбасой</t>
  </si>
  <si>
    <t>Язык в сметанном соусе/свиной язык,масло слив,лук,яйцо,зелень,спец./</t>
  </si>
  <si>
    <t>Салат "Аджапсандал" (помидор,жар.баклажан,кинза,чеснок,базилик,масло)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</si>
  <si>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</si>
  <si>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</si>
  <si>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Сок SWELL/грейпф,манго,ябл,апл,виш,гуава,том,мульти./</t>
  </si>
  <si>
    <t>Плюшка с сахаром</t>
  </si>
  <si>
    <t>Плюшка с корицей</t>
  </si>
  <si>
    <t>Рулетики из баклажан с брынзой,кинзой, орехом</t>
  </si>
  <si>
    <t>Овощи гриль (баклажан,кабачок,помидор,перец,лук)</t>
  </si>
  <si>
    <t>Блинчики с творогом</t>
  </si>
  <si>
    <t>Биточки куриные паровые (рубленое мясо курицы,пшеничный хлеб,репчатый лук)</t>
  </si>
  <si>
    <t>Жареные вареники с картофелем, грибами и луком</t>
  </si>
  <si>
    <t>120/30</t>
  </si>
  <si>
    <t>Яичница из двух яиц (яйцо куриное,масло растительное,зелень)</t>
  </si>
  <si>
    <t>Сосиски "Венские" (отварные) с зелёным горошком</t>
  </si>
  <si>
    <t>Омлет с цветной капустой</t>
  </si>
  <si>
    <t>Пельмени "Лесные"/грибы шампин,гречка,лук,соль,специи.(ручная лепка.)/</t>
  </si>
  <si>
    <t>Омлет  сыром и грибами (шампиньоны)</t>
  </si>
  <si>
    <t>Омлет по-французски (зелёная фасоль,бекон,зелёный горошек,сыр)</t>
  </si>
  <si>
    <t xml:space="preserve">Солянка сборная мясная </t>
  </si>
  <si>
    <t>Суп "Харчо" из баранины с кинзой</t>
  </si>
  <si>
    <t>Щи из свежей капусты с курицей</t>
  </si>
  <si>
    <t>Сосиски молочные (отварные) с горчицей  и зелёным горошком (горошек консервированный)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</si>
  <si>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</si>
  <si>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</si>
  <si>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</si>
  <si>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Курица отварная </t>
  </si>
  <si>
    <t xml:space="preserve">Рыба "Треска" отварная </t>
  </si>
  <si>
    <t>Йогурт питьевой ( Чудо или Активиа)</t>
  </si>
  <si>
    <t>Вареники с яблоком и корицей</t>
  </si>
  <si>
    <t>Перец фаршированный мясом и рисом (фарш из свинины и говядины)</t>
  </si>
  <si>
    <t>Морской окунь жареный (филе)</t>
  </si>
  <si>
    <t xml:space="preserve">Плов с овощами и грибами </t>
  </si>
  <si>
    <t>Плов по-андижански (курица,говядина)</t>
  </si>
  <si>
    <t>"Калифорния" отварная смесь/рис,кукур, крас фас, зел фас, крас перец, лук /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</si>
  <si>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</si>
  <si>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</si>
  <si>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Сок гранатовый (восстановленный,сок прямого отжима</t>
    </r>
    <r>
      <rPr>
        <sz val="14"/>
        <rFont val="Times New Roman"/>
        <family val="1"/>
        <charset val="204"/>
      </rPr>
      <t>)</t>
    </r>
  </si>
  <si>
    <t>Котлета "по-крымски" (куриное филе,масло)</t>
  </si>
  <si>
    <t>Чай "Гринфилд" черный классический (пакетированный)</t>
  </si>
  <si>
    <t>Чай "Гринфилд" зелёный классический (пакетированный)</t>
  </si>
  <si>
    <t>Цветная капуста отварная</t>
  </si>
  <si>
    <r>
      <t xml:space="preserve">Ароматный плов с мраморной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</si>
  <si>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r>
      <t>Охотничьи колбаски жареные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80/100/100/20/20гр</t>
    </r>
  </si>
  <si>
    <t>320гр</t>
  </si>
  <si>
    <t>Вода питьевая "Сенежская" негазированная</t>
  </si>
  <si>
    <t>Кофе 3в1 "MacCoffee" (оригинал) 20гр, (кофе,сахар,сливки)</t>
  </si>
  <si>
    <t>Запеканка творожная с соусом из протёртой чёрной смородины</t>
  </si>
  <si>
    <t>Сердечки куриные тушеные в сливочном соусе (репчатый лук)</t>
  </si>
  <si>
    <t>Говядина в луковом соусе с имбирём</t>
  </si>
  <si>
    <t>Ряженка  "Савушкин"</t>
  </si>
  <si>
    <t>Салат "Рыжик" (морковь по-корейски, кур. грудка,солёный огурец, сыр, майонез)</t>
  </si>
  <si>
    <t>Блинчики с яблоками и сметаной</t>
  </si>
  <si>
    <r>
      <t>Перец фаршированный овощами и грибами в томатном соусе</t>
    </r>
    <r>
      <rPr>
        <sz val="12"/>
        <rFont val="Times New Roman"/>
        <family val="1"/>
        <charset val="204"/>
      </rPr>
      <t>(рис,томаты,грибы,лук,морковь,чеснок,зелень</t>
    </r>
    <r>
      <rPr>
        <sz val="16"/>
        <rFont val="Times New Roman"/>
        <family val="1"/>
        <charset val="204"/>
      </rPr>
      <t>)</t>
    </r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</si>
  <si>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</si>
  <si>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Салат "Капрезе"</t>
    </r>
    <r>
      <rPr>
        <sz val="12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</si>
  <si>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Чанахи из баранины (</t>
    </r>
    <r>
      <rPr>
        <sz val="12"/>
        <rFont val="Times New Roman"/>
        <family val="1"/>
        <charset val="204"/>
      </rPr>
      <t>баранина,картофель, помидор,баклажан,лук репчат,кинза,кр мол перец)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</si>
  <si>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</si>
  <si>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Фруктовый салат </t>
    </r>
    <r>
      <rPr>
        <sz val="14"/>
        <rFont val="Times New Roman"/>
        <family val="1"/>
        <charset val="204"/>
      </rPr>
      <t>/банан, апельсин, яблоко,груша,грейпфрут</t>
    </r>
    <r>
      <rPr>
        <sz val="16"/>
        <rFont val="Times New Roman"/>
        <family val="1"/>
        <charset val="204"/>
      </rPr>
      <t>/ с натуральным йогуртом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</si>
  <si>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</si>
  <si>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</si>
  <si>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</si>
  <si>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r>
      <t>Сосиски молочные (отварные) с горчицей  и зелёным горошком (</t>
    </r>
    <r>
      <rPr>
        <sz val="14"/>
        <rFont val="Times New Roman"/>
        <family val="1"/>
        <charset val="204"/>
      </rPr>
      <t>горошек консервированный</t>
    </r>
    <r>
      <rPr>
        <sz val="12"/>
        <rFont val="Times New Roman"/>
        <family val="1"/>
        <charset val="204"/>
      </rPr>
      <t>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</si>
  <si>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</si>
  <si>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>Салат "Лесная свежесть" с грибами(</t>
    </r>
    <r>
      <rPr>
        <sz val="14"/>
        <rFont val="Times New Roman"/>
        <family val="1"/>
        <charset val="204"/>
      </rPr>
      <t>карт, морк, сол. огурец, помид, жар грибы,зелень, майонез)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</si>
  <si>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</si>
  <si>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Баранина тушенная с овощами, по-арабски </t>
    </r>
    <r>
      <rPr>
        <sz val="14"/>
        <rFont val="Times New Roman"/>
        <family val="1"/>
        <charset val="204"/>
      </rPr>
      <t>(баранина,лук репчатый, помидоры свежие, слад перец)</t>
    </r>
  </si>
  <si>
    <t>Семга слабо соленая с маслинкой и лимоном 50/30/10</t>
  </si>
  <si>
    <t>"Лосось" (припущенный)</t>
  </si>
  <si>
    <t>Огурчики  маринованные (корнишоны)</t>
  </si>
  <si>
    <r>
      <t>Шашлык из курицы на мангале в лаваше +</t>
    </r>
    <r>
      <rPr>
        <sz val="14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</si>
  <si>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2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</si>
  <si>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</si>
  <si>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</si>
  <si>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</si>
  <si>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1"/>
        <rFont val="Times New Roman"/>
        <family val="1"/>
        <charset val="204"/>
      </rPr>
      <t xml:space="preserve"> (160/20/20) /ланч бокс/</t>
    </r>
  </si>
  <si>
    <t>Паста Карбонара с курицей (курица, бекон, сливки, чеснок, пармезан)</t>
  </si>
  <si>
    <t>Паста Карбонара с шампиньонами (грибы,бекон,сливки,пармезан)</t>
  </si>
  <si>
    <t>Паста Карбонара с ветчиной (ветчина,бекон,сливки,пармезан,чеснок)</t>
  </si>
  <si>
    <t>Фетучини с Лососем в сливочном соусе (фетучини,лосось,помидор,сливки,репчатый лук,чеснок)</t>
  </si>
  <si>
    <t>Гуляш по-Кавказски (говядина,лук,сол.огур.,томат,кинза,чеснок,зел).</t>
  </si>
  <si>
    <t>Капуста квашеная с маслом</t>
  </si>
  <si>
    <t>Капуста квашеная с клюквой</t>
  </si>
  <si>
    <t>Капуста квашеная с зелёным луком</t>
  </si>
  <si>
    <t>Капуста квашеная с репчатым луком</t>
  </si>
  <si>
    <t>Салат "Цезарь"(с лососем)</t>
  </si>
  <si>
    <t>Огурчики солёные (бочковые,г.Рязань)</t>
  </si>
  <si>
    <t>Холодец по-домашнему (свиная рулька,говядина,курица,лук,морковь,чеснок)</t>
  </si>
  <si>
    <t>Помидоры солёные (бочковые г.Рязань)</t>
  </si>
  <si>
    <t>Понедельник  15 Октября</t>
  </si>
  <si>
    <t>Вторник  16 Октября</t>
  </si>
  <si>
    <t>Среда  17 Октября</t>
  </si>
  <si>
    <t>Четверг 18 Октября</t>
  </si>
  <si>
    <t>Пятница  19 Октября</t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</si>
  <si>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165-00 руб</t>
    </r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</si>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</sst>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44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42.2851562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>
      <c r="A1" s="40"/>
      <c r="B1" s="7" t="s">
        <v>390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125</v>
      </c>
      <c r="C3" s="26">
        <v>350</v>
      </c>
      <c r="D3" s="26">
        <v>53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277</v>
      </c>
      <c r="C4" s="78">
        <v>350</v>
      </c>
      <c r="D4" s="79">
        <v>89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>
      <c r="A5" s="40">
        <v>3</v>
      </c>
      <c r="B5" s="17" t="s">
        <v>126</v>
      </c>
      <c r="C5" s="26">
        <v>350</v>
      </c>
      <c r="D5" s="26">
        <v>54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>
      <c r="A7" s="40">
        <v>1</v>
      </c>
      <c r="B7" s="31" t="s">
        <v>343</v>
      </c>
      <c r="C7" s="28">
        <v>300</v>
      </c>
      <c r="D7" s="26">
        <v>145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>
        <v>2</v>
      </c>
      <c r="B8" s="18" t="s">
        <v>273</v>
      </c>
      <c r="C8" s="18">
        <v>130</v>
      </c>
      <c r="D8" s="18">
        <v>89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3</v>
      </c>
      <c r="B9" s="17" t="s">
        <v>127</v>
      </c>
      <c r="C9" s="18">
        <v>130</v>
      </c>
      <c r="D9" s="18">
        <v>74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>
      <c r="A10" s="40">
        <v>4</v>
      </c>
      <c r="B10" s="18" t="s">
        <v>128</v>
      </c>
      <c r="C10" s="18">
        <v>150</v>
      </c>
      <c r="D10" s="18">
        <v>72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>
      <c r="A11" s="40">
        <v>5</v>
      </c>
      <c r="B11" s="33" t="s">
        <v>332</v>
      </c>
      <c r="C11" s="18">
        <v>100</v>
      </c>
      <c r="D11" s="18">
        <v>87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6</v>
      </c>
      <c r="B12" s="31" t="s">
        <v>377</v>
      </c>
      <c r="C12" s="28">
        <v>250</v>
      </c>
      <c r="D12" s="26">
        <v>135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7</v>
      </c>
      <c r="B13" s="31" t="s">
        <v>331</v>
      </c>
      <c r="C13" s="28">
        <v>200</v>
      </c>
      <c r="D13" s="26">
        <v>99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8</v>
      </c>
      <c r="B14" s="18" t="s">
        <v>129</v>
      </c>
      <c r="C14" s="18">
        <v>150</v>
      </c>
      <c r="D14" s="18">
        <v>82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9</v>
      </c>
      <c r="B15" s="33" t="s">
        <v>130</v>
      </c>
      <c r="C15" s="30">
        <v>150</v>
      </c>
      <c r="D15" s="30">
        <v>84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10</v>
      </c>
      <c r="B16" s="31" t="s">
        <v>357</v>
      </c>
      <c r="C16" s="28">
        <v>250</v>
      </c>
      <c r="D16" s="26">
        <v>116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11</v>
      </c>
      <c r="B17" s="18" t="s">
        <v>301</v>
      </c>
      <c r="C17" s="30">
        <v>130</v>
      </c>
      <c r="D17" s="30">
        <v>94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12</v>
      </c>
      <c r="B18" s="29" t="s">
        <v>27</v>
      </c>
      <c r="C18" s="30" t="s">
        <v>6</v>
      </c>
      <c r="D18" s="30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13</v>
      </c>
      <c r="B19" s="27" t="s">
        <v>344</v>
      </c>
      <c r="C19" s="28" t="s">
        <v>345</v>
      </c>
      <c r="D19" s="26">
        <v>169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>
      <c r="A20" s="40">
        <v>14</v>
      </c>
      <c r="B20" s="31" t="s">
        <v>28</v>
      </c>
      <c r="C20" s="28">
        <v>250</v>
      </c>
      <c r="D20" s="26">
        <v>98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>
      <c r="A21" s="40">
        <v>15</v>
      </c>
      <c r="B21" s="27" t="s">
        <v>25</v>
      </c>
      <c r="C21" s="28" t="s">
        <v>26</v>
      </c>
      <c r="D21" s="26">
        <v>114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>
      <c r="A22" s="40">
        <v>16</v>
      </c>
      <c r="B22" s="27" t="s">
        <v>371</v>
      </c>
      <c r="C22" s="28">
        <v>200</v>
      </c>
      <c r="D22" s="26">
        <v>169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9.7" customHeight="1">
      <c r="A23" s="40">
        <v>17</v>
      </c>
      <c r="B23" s="27" t="s">
        <v>372</v>
      </c>
      <c r="C23" s="28">
        <v>200</v>
      </c>
      <c r="D23" s="26">
        <v>179</v>
      </c>
      <c r="E23" s="48"/>
      <c r="F23" s="48"/>
      <c r="G23" s="48"/>
      <c r="H23" s="48"/>
      <c r="I23" s="48"/>
      <c r="J23" s="15"/>
      <c r="K23" s="19"/>
      <c r="L23" s="19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>
      <c r="A24" s="40">
        <v>18</v>
      </c>
      <c r="B24" s="34" t="s">
        <v>131</v>
      </c>
      <c r="C24" s="30">
        <v>200</v>
      </c>
      <c r="D24" s="30">
        <v>56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>
      <c r="A25" s="40">
        <v>19</v>
      </c>
      <c r="B25" s="34" t="s">
        <v>12</v>
      </c>
      <c r="C25" s="30">
        <v>250</v>
      </c>
      <c r="D25" s="30">
        <v>40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>
      <c r="A26" s="40">
        <v>20</v>
      </c>
      <c r="B26" s="27" t="s">
        <v>323</v>
      </c>
      <c r="C26" s="28" t="s">
        <v>313</v>
      </c>
      <c r="D26" s="26">
        <v>79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>
      <c r="A27" s="40">
        <v>21</v>
      </c>
      <c r="B27" s="27" t="s">
        <v>314</v>
      </c>
      <c r="C27" s="28" t="s">
        <v>6</v>
      </c>
      <c r="D27" s="26">
        <v>25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>
      <c r="A28" s="40"/>
      <c r="B28" s="11" t="s">
        <v>7</v>
      </c>
      <c r="C28" s="41"/>
      <c r="D28" s="12"/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>
      <c r="A29" s="40">
        <v>1</v>
      </c>
      <c r="B29" s="34" t="s">
        <v>132</v>
      </c>
      <c r="C29" s="30">
        <v>350</v>
      </c>
      <c r="D29" s="26">
        <v>50</v>
      </c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7" customHeight="1">
      <c r="A30" s="40">
        <v>2</v>
      </c>
      <c r="B30" s="34" t="s">
        <v>229</v>
      </c>
      <c r="C30" s="26">
        <v>150</v>
      </c>
      <c r="D30" s="26">
        <v>69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8.399999999999999" customHeight="1">
      <c r="A31" s="40">
        <v>3</v>
      </c>
      <c r="B31" s="34" t="s">
        <v>278</v>
      </c>
      <c r="C31" s="26">
        <v>150</v>
      </c>
      <c r="D31" s="26">
        <v>54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21.2" customHeight="1">
      <c r="A32" s="40">
        <v>4</v>
      </c>
      <c r="B32" s="34" t="s">
        <v>115</v>
      </c>
      <c r="C32" s="26">
        <v>200</v>
      </c>
      <c r="D32" s="26">
        <v>47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" customHeight="1">
      <c r="A33" s="40">
        <v>5</v>
      </c>
      <c r="B33" s="34" t="s">
        <v>342</v>
      </c>
      <c r="C33" s="28">
        <v>150</v>
      </c>
      <c r="D33" s="26">
        <v>49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>
      <c r="A34" s="40"/>
      <c r="B34" s="11" t="s">
        <v>30</v>
      </c>
      <c r="C34" s="41"/>
      <c r="D34" s="12"/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>
      <c r="A35" s="42">
        <v>1</v>
      </c>
      <c r="B35" s="31" t="s">
        <v>31</v>
      </c>
      <c r="C35" s="30">
        <v>350</v>
      </c>
      <c r="D35" s="30">
        <v>46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2">
        <v>2</v>
      </c>
      <c r="B36" s="31" t="s">
        <v>324</v>
      </c>
      <c r="C36" s="30">
        <v>100</v>
      </c>
      <c r="D36" s="30">
        <v>87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2">
        <v>3</v>
      </c>
      <c r="B37" s="31" t="s">
        <v>325</v>
      </c>
      <c r="C37" s="30">
        <v>100</v>
      </c>
      <c r="D37" s="30">
        <v>77</v>
      </c>
      <c r="E37" s="48"/>
      <c r="F37" s="48"/>
      <c r="G37" s="48"/>
      <c r="H37" s="48"/>
      <c r="I37" s="48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0"/>
      <c r="B38" s="11" t="s">
        <v>2</v>
      </c>
      <c r="C38" s="41"/>
      <c r="D38" s="12"/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0">
        <v>1</v>
      </c>
      <c r="B39" s="17" t="s">
        <v>29</v>
      </c>
      <c r="C39" s="26">
        <v>150</v>
      </c>
      <c r="D39" s="26">
        <v>21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0">
        <v>2</v>
      </c>
      <c r="B40" s="34" t="s">
        <v>280</v>
      </c>
      <c r="C40" s="26">
        <v>150</v>
      </c>
      <c r="D40" s="26">
        <v>53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0">
        <v>3</v>
      </c>
      <c r="B41" s="17" t="s">
        <v>253</v>
      </c>
      <c r="C41" s="26">
        <v>150</v>
      </c>
      <c r="D41" s="26">
        <v>23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0">
        <v>4</v>
      </c>
      <c r="B42" s="17" t="s">
        <v>103</v>
      </c>
      <c r="C42" s="26">
        <v>150</v>
      </c>
      <c r="D42" s="26">
        <v>20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0">
        <v>5</v>
      </c>
      <c r="B43" s="17" t="s">
        <v>257</v>
      </c>
      <c r="C43" s="26">
        <v>150</v>
      </c>
      <c r="D43" s="26">
        <v>29</v>
      </c>
      <c r="E43" s="48"/>
      <c r="F43" s="48"/>
      <c r="G43" s="48"/>
      <c r="H43" s="48"/>
      <c r="I43" s="4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>
      <c r="A44" s="40">
        <v>6</v>
      </c>
      <c r="B44" s="31" t="s">
        <v>279</v>
      </c>
      <c r="C44" s="30">
        <v>130</v>
      </c>
      <c r="D44" s="26">
        <v>49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>
      <c r="A45" s="40"/>
      <c r="B45" s="11" t="s">
        <v>96</v>
      </c>
      <c r="C45" s="41"/>
      <c r="D45" s="12"/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20.25">
      <c r="A46" s="40">
        <v>1</v>
      </c>
      <c r="B46" s="18" t="s">
        <v>133</v>
      </c>
      <c r="C46" s="26">
        <v>150</v>
      </c>
      <c r="D46" s="26">
        <v>39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>
      <c r="A47" s="40">
        <v>2</v>
      </c>
      <c r="B47" s="31" t="s">
        <v>308</v>
      </c>
      <c r="C47" s="26">
        <v>120</v>
      </c>
      <c r="D47" s="26">
        <v>67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>
      <c r="A48" s="40">
        <v>3</v>
      </c>
      <c r="B48" s="18" t="s">
        <v>302</v>
      </c>
      <c r="C48" s="26">
        <v>130</v>
      </c>
      <c r="D48" s="26">
        <v>54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>
      <c r="A49" s="40">
        <v>4</v>
      </c>
      <c r="B49" s="17" t="s">
        <v>214</v>
      </c>
      <c r="C49" s="26">
        <v>130</v>
      </c>
      <c r="D49" s="26">
        <v>35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>
      <c r="A50" s="40">
        <v>5</v>
      </c>
      <c r="B50" s="31" t="s">
        <v>356</v>
      </c>
      <c r="C50" s="26">
        <v>120</v>
      </c>
      <c r="D50" s="26">
        <v>75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>
      <c r="A51" s="40">
        <v>6</v>
      </c>
      <c r="B51" s="34" t="s">
        <v>231</v>
      </c>
      <c r="C51" s="30">
        <v>150</v>
      </c>
      <c r="D51" s="26">
        <v>44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>
      <c r="A52" s="40">
        <v>7</v>
      </c>
      <c r="B52" s="17" t="s">
        <v>209</v>
      </c>
      <c r="C52" s="26">
        <v>150</v>
      </c>
      <c r="D52" s="26">
        <v>46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1.75" customHeight="1">
      <c r="A53" s="40">
        <v>8</v>
      </c>
      <c r="B53" s="34" t="s">
        <v>92</v>
      </c>
      <c r="C53" s="30">
        <v>150</v>
      </c>
      <c r="D53" s="30">
        <v>59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>
      <c r="A54" s="40">
        <v>9</v>
      </c>
      <c r="B54" s="34" t="s">
        <v>135</v>
      </c>
      <c r="C54" s="26">
        <v>150</v>
      </c>
      <c r="D54" s="26">
        <v>46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1.75" customHeight="1">
      <c r="A55" s="40">
        <v>10</v>
      </c>
      <c r="B55" s="34" t="s">
        <v>230</v>
      </c>
      <c r="C55" s="30">
        <v>150</v>
      </c>
      <c r="D55" s="30">
        <v>47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2.5" customHeight="1">
      <c r="A56" s="40">
        <v>11</v>
      </c>
      <c r="B56" s="34" t="s">
        <v>136</v>
      </c>
      <c r="C56" s="30">
        <v>130</v>
      </c>
      <c r="D56" s="26">
        <v>43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>
      <c r="A57" s="40">
        <v>12</v>
      </c>
      <c r="B57" s="17" t="s">
        <v>386</v>
      </c>
      <c r="C57" s="26">
        <v>150</v>
      </c>
      <c r="D57" s="26">
        <v>67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.75" customHeight="1">
      <c r="A58" s="40">
        <v>13</v>
      </c>
      <c r="B58" s="18" t="s">
        <v>355</v>
      </c>
      <c r="C58" s="26">
        <v>150</v>
      </c>
      <c r="D58" s="26">
        <v>44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>
      <c r="A59" s="40">
        <v>14</v>
      </c>
      <c r="B59" s="18" t="s">
        <v>134</v>
      </c>
      <c r="C59" s="26">
        <v>150</v>
      </c>
      <c r="D59" s="26">
        <v>54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>
      <c r="A60" s="40">
        <v>15</v>
      </c>
      <c r="B60" s="34" t="s">
        <v>388</v>
      </c>
      <c r="C60" s="30">
        <v>170</v>
      </c>
      <c r="D60" s="30">
        <v>90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0.45" customHeight="1">
      <c r="A61" s="40">
        <v>16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0.45" customHeight="1">
      <c r="A62" s="43">
        <v>17</v>
      </c>
      <c r="B62" s="29" t="s">
        <v>383</v>
      </c>
      <c r="C62" s="30">
        <v>130</v>
      </c>
      <c r="D62" s="26">
        <v>35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2" customHeight="1">
      <c r="A63" s="40">
        <v>18</v>
      </c>
      <c r="B63" s="27" t="s">
        <v>72</v>
      </c>
      <c r="C63" s="26">
        <v>120</v>
      </c>
      <c r="D63" s="26">
        <v>32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2" customHeight="1">
      <c r="A64" s="10">
        <v>19</v>
      </c>
      <c r="B64" s="27" t="s">
        <v>387</v>
      </c>
      <c r="C64" s="26">
        <v>110</v>
      </c>
      <c r="D64" s="26">
        <v>30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>
      <c r="A65" s="10">
        <v>20</v>
      </c>
      <c r="B65" s="29" t="s">
        <v>83</v>
      </c>
      <c r="C65" s="30">
        <v>120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>
      <c r="A66" s="10">
        <v>21</v>
      </c>
      <c r="B66" s="27" t="s">
        <v>389</v>
      </c>
      <c r="C66" s="26">
        <v>100</v>
      </c>
      <c r="D66" s="26">
        <v>35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>
      <c r="A67" s="10">
        <v>22</v>
      </c>
      <c r="B67" s="31" t="s">
        <v>32</v>
      </c>
      <c r="C67" s="26">
        <v>130</v>
      </c>
      <c r="D67" s="26">
        <v>33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22" customFormat="1" ht="20.45" customHeight="1">
      <c r="A68" s="10">
        <v>23</v>
      </c>
      <c r="B68" s="31" t="s">
        <v>368</v>
      </c>
      <c r="C68" s="26">
        <v>90</v>
      </c>
      <c r="D68" s="26">
        <v>78</v>
      </c>
      <c r="E68" s="49"/>
      <c r="F68" s="49"/>
      <c r="G68" s="49"/>
      <c r="H68" s="49"/>
      <c r="I68" s="49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</row>
    <row r="69" spans="1:104" s="22" customFormat="1" ht="20.45" customHeight="1">
      <c r="A69" s="10">
        <v>24</v>
      </c>
      <c r="B69" s="34" t="s">
        <v>117</v>
      </c>
      <c r="C69" s="30">
        <v>150</v>
      </c>
      <c r="D69" s="26">
        <v>42</v>
      </c>
      <c r="E69" s="49"/>
      <c r="F69" s="49"/>
      <c r="G69" s="49"/>
      <c r="H69" s="49"/>
      <c r="I69" s="49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</row>
    <row r="70" spans="1:104" s="47" customFormat="1" ht="20.25">
      <c r="A70" s="10">
        <v>25</v>
      </c>
      <c r="B70" s="34" t="s">
        <v>336</v>
      </c>
      <c r="C70" s="30">
        <v>140</v>
      </c>
      <c r="D70" s="26">
        <v>46</v>
      </c>
      <c r="E70" s="48"/>
      <c r="F70" s="48"/>
      <c r="G70" s="48"/>
      <c r="H70" s="48"/>
      <c r="I70" s="48"/>
      <c r="J70" s="50"/>
      <c r="K70" s="51"/>
      <c r="L70" s="51"/>
      <c r="M70" s="51"/>
      <c r="N70" s="51"/>
      <c r="O70" s="50"/>
      <c r="P70" s="50"/>
      <c r="Q70" s="50"/>
      <c r="R70" s="52"/>
      <c r="S70" s="50"/>
      <c r="T70" s="53"/>
      <c r="U70" s="50"/>
      <c r="V70" s="50"/>
      <c r="W70" s="50"/>
      <c r="X70" s="50"/>
      <c r="Y70" s="50"/>
      <c r="Z70" s="50"/>
      <c r="AA70" s="51"/>
      <c r="AB70" s="51"/>
      <c r="AC70" s="51"/>
      <c r="AD70" s="51"/>
      <c r="AE70" s="51"/>
      <c r="AF70" s="50"/>
      <c r="AG70" s="51"/>
      <c r="AH70" s="51"/>
      <c r="AI70" s="52"/>
      <c r="AJ70" s="50"/>
      <c r="AK70" s="50"/>
      <c r="AL70" s="50"/>
      <c r="AM70" s="51"/>
      <c r="AN70" s="50"/>
      <c r="AO70" s="51"/>
      <c r="AP70" s="53"/>
      <c r="AQ70" s="51"/>
      <c r="AR70" s="50"/>
      <c r="AS70" s="53"/>
      <c r="AT70" s="51"/>
      <c r="AU70" s="51"/>
      <c r="AV70" s="53"/>
      <c r="AW70" s="51"/>
      <c r="AX70" s="51"/>
      <c r="AY70" s="51"/>
      <c r="AZ70" s="53"/>
      <c r="BA70" s="51"/>
      <c r="BB70" s="51"/>
      <c r="BC70" s="50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4">
        <f t="shared" ref="BQ70:BQ72" si="0">SUM(E70:BP70)</f>
        <v>0</v>
      </c>
      <c r="BR70" s="54">
        <f t="shared" ref="BR70:BR72" si="1">BQ70*D70</f>
        <v>0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</row>
    <row r="71" spans="1:104" s="47" customFormat="1" ht="20.25">
      <c r="A71" s="10">
        <v>26</v>
      </c>
      <c r="B71" s="34" t="s">
        <v>337</v>
      </c>
      <c r="C71" s="30">
        <v>140</v>
      </c>
      <c r="D71" s="26">
        <v>44</v>
      </c>
      <c r="E71" s="48"/>
      <c r="F71" s="48"/>
      <c r="G71" s="48"/>
      <c r="H71" s="48"/>
      <c r="I71" s="48"/>
      <c r="J71" s="50"/>
      <c r="K71" s="51"/>
      <c r="L71" s="51"/>
      <c r="M71" s="51"/>
      <c r="N71" s="51"/>
      <c r="O71" s="50"/>
      <c r="P71" s="50"/>
      <c r="Q71" s="50"/>
      <c r="R71" s="52"/>
      <c r="S71" s="50"/>
      <c r="T71" s="53"/>
      <c r="U71" s="50"/>
      <c r="V71" s="50"/>
      <c r="W71" s="50"/>
      <c r="X71" s="50"/>
      <c r="Y71" s="50"/>
      <c r="Z71" s="50"/>
      <c r="AA71" s="51"/>
      <c r="AB71" s="51"/>
      <c r="AC71" s="51"/>
      <c r="AD71" s="51"/>
      <c r="AE71" s="51"/>
      <c r="AF71" s="50"/>
      <c r="AG71" s="51"/>
      <c r="AH71" s="51"/>
      <c r="AI71" s="52"/>
      <c r="AJ71" s="50"/>
      <c r="AK71" s="50"/>
      <c r="AL71" s="50"/>
      <c r="AM71" s="51"/>
      <c r="AN71" s="50"/>
      <c r="AO71" s="51"/>
      <c r="AP71" s="53"/>
      <c r="AQ71" s="51"/>
      <c r="AR71" s="50"/>
      <c r="AS71" s="53"/>
      <c r="AT71" s="51"/>
      <c r="AU71" s="51"/>
      <c r="AV71" s="53"/>
      <c r="AW71" s="51"/>
      <c r="AX71" s="51"/>
      <c r="AY71" s="51"/>
      <c r="AZ71" s="53"/>
      <c r="BA71" s="51"/>
      <c r="BB71" s="51"/>
      <c r="BC71" s="50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4">
        <f t="shared" si="0"/>
        <v>0</v>
      </c>
      <c r="BR71" s="54">
        <f t="shared" si="1"/>
        <v>0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</row>
    <row r="72" spans="1:104" s="47" customFormat="1" ht="20.25">
      <c r="A72" s="10">
        <v>27</v>
      </c>
      <c r="B72" s="34" t="s">
        <v>225</v>
      </c>
      <c r="C72" s="30">
        <v>100</v>
      </c>
      <c r="D72" s="26">
        <v>34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si="0"/>
        <v>0</v>
      </c>
      <c r="BR72" s="54">
        <f t="shared" si="1"/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22" customFormat="1" ht="20.45" customHeight="1">
      <c r="A73" s="43"/>
      <c r="B73" s="11" t="s">
        <v>34</v>
      </c>
      <c r="C73" s="12"/>
      <c r="D73" s="12"/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>
      <c r="A74" s="43">
        <v>1</v>
      </c>
      <c r="B74" s="33" t="s">
        <v>36</v>
      </c>
      <c r="C74" s="30" t="s">
        <v>9</v>
      </c>
      <c r="D74" s="26">
        <v>56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:BQ77" si="2">SUM(E74:BP74)</f>
        <v>0</v>
      </c>
      <c r="BR74" s="54">
        <f t="shared" ref="BR74:BR77" si="3">BQ74*D74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>
      <c r="A75" s="43">
        <v>2</v>
      </c>
      <c r="B75" s="33" t="s">
        <v>300</v>
      </c>
      <c r="C75" s="30" t="s">
        <v>9</v>
      </c>
      <c r="D75" s="26">
        <v>33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>
      <c r="A76" s="43">
        <v>3</v>
      </c>
      <c r="B76" s="33" t="s">
        <v>19</v>
      </c>
      <c r="C76" s="30" t="s">
        <v>9</v>
      </c>
      <c r="D76" s="26">
        <v>29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si="2"/>
        <v>0</v>
      </c>
      <c r="BR76" s="54">
        <f t="shared" si="3"/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>
      <c r="A77" s="43">
        <v>4</v>
      </c>
      <c r="B77" s="31" t="s">
        <v>35</v>
      </c>
      <c r="C77" s="30" t="s">
        <v>9</v>
      </c>
      <c r="D77" s="26">
        <v>76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2"/>
        <v>0</v>
      </c>
      <c r="BR77" s="54">
        <f t="shared" si="3"/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16" customFormat="1" ht="18.399999999999999" customHeight="1">
      <c r="A78" s="40"/>
      <c r="B78" s="11" t="s">
        <v>98</v>
      </c>
      <c r="C78" s="41"/>
      <c r="D78" s="12"/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9.7" customHeight="1">
      <c r="A79" s="42">
        <v>1</v>
      </c>
      <c r="B79" s="31" t="s">
        <v>17</v>
      </c>
      <c r="C79" s="28">
        <v>150</v>
      </c>
      <c r="D79" s="26">
        <v>50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9.7" customHeight="1">
      <c r="A80" s="42">
        <v>2</v>
      </c>
      <c r="B80" s="31" t="s">
        <v>21</v>
      </c>
      <c r="C80" s="28" t="s">
        <v>6</v>
      </c>
      <c r="D80" s="26">
        <v>62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>
      <c r="A81" s="42">
        <v>3</v>
      </c>
      <c r="B81" s="31" t="s">
        <v>74</v>
      </c>
      <c r="C81" s="28" t="s">
        <v>6</v>
      </c>
      <c r="D81" s="26">
        <v>78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>
      <c r="A82" s="42">
        <v>4</v>
      </c>
      <c r="B82" s="33" t="s">
        <v>137</v>
      </c>
      <c r="C82" s="28" t="s">
        <v>228</v>
      </c>
      <c r="D82" s="26">
        <v>56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>
      <c r="A83" s="42">
        <v>5</v>
      </c>
      <c r="B83" s="33" t="s">
        <v>54</v>
      </c>
      <c r="C83" s="28" t="s">
        <v>228</v>
      </c>
      <c r="D83" s="26">
        <v>51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>
      <c r="A84" s="43">
        <v>6</v>
      </c>
      <c r="B84" s="33" t="s">
        <v>55</v>
      </c>
      <c r="C84" s="28" t="s">
        <v>9</v>
      </c>
      <c r="D84" s="30">
        <v>31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3">
        <v>7</v>
      </c>
      <c r="B85" s="27" t="s">
        <v>57</v>
      </c>
      <c r="C85" s="30" t="s">
        <v>9</v>
      </c>
      <c r="D85" s="30">
        <v>30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3">
        <v>8</v>
      </c>
      <c r="B86" s="31" t="s">
        <v>75</v>
      </c>
      <c r="C86" s="30" t="s">
        <v>9</v>
      </c>
      <c r="D86" s="30">
        <v>38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3">
        <v>9</v>
      </c>
      <c r="B87" s="27" t="s">
        <v>255</v>
      </c>
      <c r="C87" s="30" t="s">
        <v>9</v>
      </c>
      <c r="D87" s="30">
        <v>32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10</v>
      </c>
      <c r="B88" s="31" t="s">
        <v>307</v>
      </c>
      <c r="C88" s="30" t="s">
        <v>9</v>
      </c>
      <c r="D88" s="30">
        <v>26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43">
        <v>11</v>
      </c>
      <c r="B89" s="33" t="s">
        <v>56</v>
      </c>
      <c r="C89" s="32" t="s">
        <v>9</v>
      </c>
      <c r="D89" s="30">
        <v>45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43">
        <v>12</v>
      </c>
      <c r="B90" s="33" t="s">
        <v>58</v>
      </c>
      <c r="C90" s="32" t="s">
        <v>9</v>
      </c>
      <c r="D90" s="30">
        <v>37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43">
        <v>13</v>
      </c>
      <c r="B91" s="34" t="s">
        <v>61</v>
      </c>
      <c r="C91" s="30" t="s">
        <v>9</v>
      </c>
      <c r="D91" s="30">
        <v>21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43">
        <v>14</v>
      </c>
      <c r="B92" s="31" t="s">
        <v>64</v>
      </c>
      <c r="C92" s="26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43">
        <v>15</v>
      </c>
      <c r="B93" s="31" t="s">
        <v>63</v>
      </c>
      <c r="C93" s="30" t="s">
        <v>9</v>
      </c>
      <c r="D93" s="30">
        <v>50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43">
        <v>16</v>
      </c>
      <c r="B94" s="33" t="s">
        <v>62</v>
      </c>
      <c r="C94" s="32" t="s">
        <v>9</v>
      </c>
      <c r="D94" s="30">
        <v>38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40">
        <v>17</v>
      </c>
      <c r="B95" s="31" t="s">
        <v>251</v>
      </c>
      <c r="C95" s="26" t="s">
        <v>9</v>
      </c>
      <c r="D95" s="30">
        <v>38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40">
        <v>18</v>
      </c>
      <c r="B96" s="31" t="s">
        <v>65</v>
      </c>
      <c r="C96" s="30" t="s">
        <v>9</v>
      </c>
      <c r="D96" s="30">
        <v>38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40">
        <v>19</v>
      </c>
      <c r="B97" s="31" t="s">
        <v>110</v>
      </c>
      <c r="C97" s="26" t="s">
        <v>9</v>
      </c>
      <c r="D97" s="30">
        <v>44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10">
        <v>20</v>
      </c>
      <c r="B98" s="31" t="s">
        <v>111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10">
        <v>21</v>
      </c>
      <c r="B99" s="31" t="s">
        <v>112</v>
      </c>
      <c r="C99" s="26" t="s">
        <v>9</v>
      </c>
      <c r="D99" s="30">
        <v>40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10">
        <v>22</v>
      </c>
      <c r="B100" s="31" t="s">
        <v>114</v>
      </c>
      <c r="C100" s="26" t="s">
        <v>9</v>
      </c>
      <c r="D100" s="30">
        <v>30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10">
        <v>23</v>
      </c>
      <c r="B101" s="31" t="s">
        <v>85</v>
      </c>
      <c r="C101" s="26" t="s">
        <v>11</v>
      </c>
      <c r="D101" s="30">
        <v>41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10">
        <v>24</v>
      </c>
      <c r="B102" s="31" t="s">
        <v>113</v>
      </c>
      <c r="C102" s="26" t="s">
        <v>9</v>
      </c>
      <c r="D102" s="30">
        <v>24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/>
      <c r="B103" s="11" t="s">
        <v>262</v>
      </c>
      <c r="C103" s="12"/>
      <c r="D103" s="12"/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1</v>
      </c>
      <c r="B104" s="31" t="s">
        <v>60</v>
      </c>
      <c r="C104" s="30">
        <v>130</v>
      </c>
      <c r="D104" s="30">
        <v>47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2</v>
      </c>
      <c r="B105" s="31" t="s">
        <v>59</v>
      </c>
      <c r="C105" s="30">
        <v>125</v>
      </c>
      <c r="D105" s="30">
        <v>42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3</v>
      </c>
      <c r="B106" s="29" t="s">
        <v>329</v>
      </c>
      <c r="C106" s="30">
        <v>0.28999999999999998</v>
      </c>
      <c r="D106" s="30">
        <v>52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67">
        <v>4</v>
      </c>
      <c r="B107" s="29" t="s">
        <v>249</v>
      </c>
      <c r="C107" s="32">
        <v>0.43</v>
      </c>
      <c r="D107" s="30">
        <v>50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>
        <v>5</v>
      </c>
      <c r="B108" s="29" t="s">
        <v>39</v>
      </c>
      <c r="C108" s="30">
        <v>0.2</v>
      </c>
      <c r="D108" s="30">
        <v>27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6</v>
      </c>
      <c r="B109" s="29" t="s">
        <v>42</v>
      </c>
      <c r="C109" s="32" t="s">
        <v>37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7</v>
      </c>
      <c r="B110" s="29" t="s">
        <v>351</v>
      </c>
      <c r="C110" s="32">
        <v>0.42</v>
      </c>
      <c r="D110" s="30">
        <v>54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8</v>
      </c>
      <c r="B111" s="29" t="s">
        <v>266</v>
      </c>
      <c r="C111" s="30">
        <v>200</v>
      </c>
      <c r="D111" s="30">
        <v>48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9</v>
      </c>
      <c r="B112" s="29" t="s">
        <v>267</v>
      </c>
      <c r="C112" s="30">
        <v>100</v>
      </c>
      <c r="D112" s="30">
        <v>47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10</v>
      </c>
      <c r="B113" s="17" t="s">
        <v>261</v>
      </c>
      <c r="C113" s="17">
        <v>500</v>
      </c>
      <c r="D113" s="17">
        <v>93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67">
        <v>11</v>
      </c>
      <c r="B114" s="34" t="s">
        <v>51</v>
      </c>
      <c r="C114" s="30">
        <v>180</v>
      </c>
      <c r="D114" s="76">
        <v>49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67">
        <v>12</v>
      </c>
      <c r="B115" s="35" t="s">
        <v>260</v>
      </c>
      <c r="C115" s="36">
        <v>500</v>
      </c>
      <c r="D115" s="36">
        <v>79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13</v>
      </c>
      <c r="B116" s="35" t="s">
        <v>268</v>
      </c>
      <c r="C116" s="36">
        <v>170</v>
      </c>
      <c r="D116" s="36">
        <v>58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10"/>
      <c r="B117" s="11" t="s">
        <v>3</v>
      </c>
      <c r="C117" s="12"/>
      <c r="D117" s="12"/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1</v>
      </c>
      <c r="B118" s="29" t="s">
        <v>346</v>
      </c>
      <c r="C118" s="32">
        <v>0.5</v>
      </c>
      <c r="D118" s="30">
        <v>29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2</v>
      </c>
      <c r="B119" s="29" t="s">
        <v>43</v>
      </c>
      <c r="C119" s="32">
        <v>0.5</v>
      </c>
      <c r="D119" s="30">
        <v>39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>
      <c r="A120" s="67">
        <v>3</v>
      </c>
      <c r="B120" s="29" t="s">
        <v>87</v>
      </c>
      <c r="C120" s="32">
        <v>0.5</v>
      </c>
      <c r="D120" s="30">
        <v>47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>
      <c r="A121" s="67">
        <v>4</v>
      </c>
      <c r="B121" s="29" t="s">
        <v>89</v>
      </c>
      <c r="C121" s="32">
        <v>0.25</v>
      </c>
      <c r="D121" s="30">
        <v>69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>
      <c r="A122" s="67">
        <v>5</v>
      </c>
      <c r="B122" s="29" t="s">
        <v>44</v>
      </c>
      <c r="C122" s="30">
        <v>0.5</v>
      </c>
      <c r="D122" s="30">
        <v>38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>
      <c r="A123" s="67">
        <v>6</v>
      </c>
      <c r="B123" s="70" t="s">
        <v>347</v>
      </c>
      <c r="C123" s="68" t="s">
        <v>9</v>
      </c>
      <c r="D123" s="69">
        <v>16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>
      <c r="A124" s="67">
        <v>7</v>
      </c>
      <c r="B124" s="29" t="s">
        <v>244</v>
      </c>
      <c r="C124" s="26">
        <v>0.5</v>
      </c>
      <c r="D124" s="26">
        <v>39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>
      <c r="A125" s="67">
        <v>8</v>
      </c>
      <c r="B125" s="29" t="s">
        <v>86</v>
      </c>
      <c r="C125" s="26">
        <v>0.5</v>
      </c>
      <c r="D125" s="26">
        <v>69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>
      <c r="A126" s="67">
        <v>9</v>
      </c>
      <c r="B126" s="29" t="s">
        <v>88</v>
      </c>
      <c r="C126" s="26">
        <v>0.5</v>
      </c>
      <c r="D126" s="26">
        <v>55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10</v>
      </c>
      <c r="B127" s="31" t="s">
        <v>245</v>
      </c>
      <c r="C127" s="26">
        <v>0.5</v>
      </c>
      <c r="D127" s="30">
        <v>69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11</v>
      </c>
      <c r="B128" s="31" t="s">
        <v>246</v>
      </c>
      <c r="C128" s="26">
        <v>0.5</v>
      </c>
      <c r="D128" s="30">
        <v>40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12</v>
      </c>
      <c r="B129" s="29" t="s">
        <v>272</v>
      </c>
      <c r="C129" s="30" t="s">
        <v>24</v>
      </c>
      <c r="D129" s="30">
        <v>104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13</v>
      </c>
      <c r="B130" s="29" t="s">
        <v>276</v>
      </c>
      <c r="C130" s="30" t="s">
        <v>24</v>
      </c>
      <c r="D130" s="30">
        <v>114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14</v>
      </c>
      <c r="B131" s="29" t="s">
        <v>305</v>
      </c>
      <c r="C131" s="30">
        <v>0.25</v>
      </c>
      <c r="D131" s="30">
        <v>57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15</v>
      </c>
      <c r="B132" s="29" t="s">
        <v>338</v>
      </c>
      <c r="C132" s="26">
        <v>0.25</v>
      </c>
      <c r="D132" s="26">
        <v>49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16</v>
      </c>
      <c r="B133" s="23" t="s">
        <v>254</v>
      </c>
      <c r="C133" s="26" t="s">
        <v>37</v>
      </c>
      <c r="D133" s="26">
        <v>75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17</v>
      </c>
      <c r="B134" s="29" t="s">
        <v>40</v>
      </c>
      <c r="C134" s="30">
        <v>0.33</v>
      </c>
      <c r="D134" s="30">
        <v>49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18</v>
      </c>
      <c r="B135" s="29" t="s">
        <v>38</v>
      </c>
      <c r="C135" s="30">
        <v>0.2</v>
      </c>
      <c r="D135" s="30">
        <v>29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19</v>
      </c>
      <c r="B136" s="29" t="s">
        <v>41</v>
      </c>
      <c r="C136" s="32">
        <v>1</v>
      </c>
      <c r="D136" s="30">
        <v>35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67">
        <v>20</v>
      </c>
      <c r="B137" s="70" t="s">
        <v>101</v>
      </c>
      <c r="C137" s="68">
        <v>0.2</v>
      </c>
      <c r="D137" s="69">
        <v>22</v>
      </c>
      <c r="E137" s="48"/>
      <c r="F137" s="48"/>
      <c r="G137" s="48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67">
        <v>21</v>
      </c>
      <c r="B138" s="29" t="s">
        <v>341</v>
      </c>
      <c r="C138" s="30" t="s">
        <v>9</v>
      </c>
      <c r="D138" s="30">
        <v>6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>
      <c r="A139" s="67">
        <v>22</v>
      </c>
      <c r="B139" s="29" t="s">
        <v>340</v>
      </c>
      <c r="C139" s="30" t="s">
        <v>9</v>
      </c>
      <c r="D139" s="30">
        <v>6</v>
      </c>
      <c r="E139" s="48"/>
      <c r="F139" s="48"/>
      <c r="G139" s="48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>
      <c r="A140" s="67">
        <v>23</v>
      </c>
      <c r="B140" s="29" t="s">
        <v>45</v>
      </c>
      <c r="C140" s="30">
        <v>0.5</v>
      </c>
      <c r="D140" s="30">
        <v>39</v>
      </c>
      <c r="E140" s="48"/>
      <c r="F140" s="48"/>
      <c r="G140" s="48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>
      <c r="A141" s="10"/>
      <c r="B141" s="11" t="s">
        <v>18</v>
      </c>
      <c r="C141" s="12"/>
      <c r="D141" s="12"/>
      <c r="E141" s="36"/>
      <c r="F141" s="36"/>
      <c r="G141" s="36"/>
      <c r="H141" s="36"/>
      <c r="I141" s="36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16" customFormat="1" ht="18" customHeight="1">
      <c r="A142" s="10">
        <v>1</v>
      </c>
      <c r="B142" s="17" t="s">
        <v>48</v>
      </c>
      <c r="C142" s="17">
        <v>250</v>
      </c>
      <c r="D142" s="17">
        <v>44</v>
      </c>
      <c r="E142" s="48"/>
      <c r="F142" s="48"/>
      <c r="G142" s="48"/>
      <c r="H142" s="48"/>
      <c r="I142" s="4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</row>
    <row r="143" spans="1:104" s="47" customFormat="1" ht="20.25">
      <c r="A143" s="10">
        <v>2</v>
      </c>
      <c r="B143" s="17" t="s">
        <v>106</v>
      </c>
      <c r="C143" s="17">
        <v>25</v>
      </c>
      <c r="D143" s="17">
        <v>14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>
      <c r="A144" s="10">
        <v>3</v>
      </c>
      <c r="B144" s="17" t="s">
        <v>49</v>
      </c>
      <c r="C144" s="17">
        <v>260</v>
      </c>
      <c r="D144" s="17">
        <v>63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>
      <c r="A145" s="10">
        <v>4</v>
      </c>
      <c r="B145" s="17" t="s">
        <v>263</v>
      </c>
      <c r="C145" s="17">
        <v>25</v>
      </c>
      <c r="D145" s="77">
        <v>10</v>
      </c>
      <c r="E145" s="48"/>
      <c r="F145" s="48"/>
      <c r="G145" s="48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>
      <c r="A146" s="10">
        <v>5</v>
      </c>
      <c r="B146" s="17" t="s">
        <v>50</v>
      </c>
      <c r="C146" s="17">
        <v>250</v>
      </c>
      <c r="D146" s="17">
        <v>48</v>
      </c>
      <c r="E146" s="48"/>
      <c r="F146" s="48"/>
      <c r="G146" s="48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>
      <c r="A147" s="10">
        <v>6</v>
      </c>
      <c r="B147" s="17" t="s">
        <v>107</v>
      </c>
      <c r="C147" s="17">
        <v>25</v>
      </c>
      <c r="D147" s="17">
        <v>15</v>
      </c>
      <c r="E147" s="48"/>
      <c r="F147" s="48"/>
      <c r="G147" s="48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>
      <c r="A148" s="10">
        <v>7</v>
      </c>
      <c r="B148" s="17" t="s">
        <v>22</v>
      </c>
      <c r="C148" s="17">
        <v>10</v>
      </c>
      <c r="D148" s="77">
        <v>19</v>
      </c>
      <c r="E148" s="48"/>
      <c r="F148" s="48"/>
      <c r="G148" s="48"/>
      <c r="H148" s="48"/>
      <c r="I148" s="48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3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3"/>
      <c r="AQ148" s="51"/>
      <c r="AR148" s="51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4"/>
      <c r="BR148" s="54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3"/>
      <c r="CS148" s="51"/>
      <c r="CT148" s="51"/>
      <c r="CU148" s="51"/>
      <c r="CV148" s="52"/>
      <c r="CW148" s="54"/>
      <c r="CX148" s="54"/>
      <c r="CY148" s="50"/>
      <c r="CZ148" s="50"/>
    </row>
    <row r="149" spans="1:104" s="47" customFormat="1" ht="20.25">
      <c r="A149" s="10">
        <v>8</v>
      </c>
      <c r="B149" s="34" t="s">
        <v>108</v>
      </c>
      <c r="C149" s="30">
        <v>40</v>
      </c>
      <c r="D149" s="30">
        <v>16</v>
      </c>
      <c r="E149" s="48"/>
      <c r="F149" s="48"/>
      <c r="G149" s="48"/>
      <c r="H149" s="48"/>
      <c r="I149" s="48"/>
      <c r="J149" s="50"/>
      <c r="K149" s="51"/>
      <c r="L149" s="51"/>
      <c r="M149" s="51"/>
      <c r="N149" s="51"/>
      <c r="O149" s="50"/>
      <c r="P149" s="50"/>
      <c r="Q149" s="50"/>
      <c r="R149" s="52"/>
      <c r="S149" s="50"/>
      <c r="T149" s="53"/>
      <c r="U149" s="50"/>
      <c r="V149" s="50"/>
      <c r="W149" s="50"/>
      <c r="X149" s="50"/>
      <c r="Y149" s="50"/>
      <c r="Z149" s="50"/>
      <c r="AA149" s="51"/>
      <c r="AB149" s="51"/>
      <c r="AC149" s="51"/>
      <c r="AD149" s="51"/>
      <c r="AE149" s="51"/>
      <c r="AF149" s="50"/>
      <c r="AG149" s="51"/>
      <c r="AH149" s="51"/>
      <c r="AI149" s="50"/>
      <c r="AJ149" s="50"/>
      <c r="AK149" s="50"/>
      <c r="AL149" s="51"/>
      <c r="AM149" s="50"/>
      <c r="AN149" s="51"/>
      <c r="AO149" s="52"/>
      <c r="AP149" s="53"/>
      <c r="AQ149" s="50"/>
      <c r="AR149" s="52"/>
      <c r="AS149" s="53"/>
      <c r="AT149" s="51"/>
      <c r="AU149" s="51"/>
      <c r="AV149" s="53"/>
      <c r="AW149" s="51"/>
      <c r="AX149" s="51"/>
      <c r="AY149" s="51"/>
      <c r="AZ149" s="53"/>
      <c r="BA149" s="51"/>
      <c r="BB149" s="51"/>
      <c r="BC149" s="51"/>
      <c r="BD149" s="50"/>
      <c r="BE149" s="51"/>
      <c r="BF149" s="50"/>
      <c r="BG149" s="51"/>
      <c r="BH149" s="51"/>
      <c r="BI149" s="51"/>
      <c r="BJ149" s="51"/>
      <c r="BK149" s="51"/>
      <c r="BL149" s="51"/>
      <c r="BM149" s="51"/>
      <c r="BN149" s="51"/>
      <c r="BO149" s="51"/>
      <c r="BP149" s="55"/>
      <c r="BQ149" s="54"/>
      <c r="BR149" s="54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</row>
    <row r="150" spans="1:104" s="16" customFormat="1" ht="18" customHeight="1">
      <c r="A150" s="10">
        <v>9</v>
      </c>
      <c r="B150" s="17" t="s">
        <v>52</v>
      </c>
      <c r="C150" s="17">
        <v>280</v>
      </c>
      <c r="D150" s="17">
        <v>60</v>
      </c>
      <c r="E150" s="48"/>
      <c r="F150" s="48"/>
      <c r="G150" s="48"/>
      <c r="H150" s="48"/>
      <c r="I150" s="4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>
        <v>10</v>
      </c>
      <c r="B151" s="17" t="s">
        <v>109</v>
      </c>
      <c r="C151" s="17">
        <v>25</v>
      </c>
      <c r="D151" s="17">
        <v>20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>
        <v>11</v>
      </c>
      <c r="B152" s="35" t="s">
        <v>53</v>
      </c>
      <c r="C152" s="36">
        <v>280</v>
      </c>
      <c r="D152" s="36">
        <v>55</v>
      </c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/>
      <c r="B153" s="11" t="s">
        <v>4</v>
      </c>
      <c r="C153" s="12"/>
      <c r="D153" s="12"/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>
        <v>1</v>
      </c>
      <c r="B154" s="18" t="s">
        <v>46</v>
      </c>
      <c r="C154" s="30">
        <v>1</v>
      </c>
      <c r="D154" s="30">
        <v>2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2</v>
      </c>
      <c r="B155" s="18" t="s">
        <v>47</v>
      </c>
      <c r="C155" s="30">
        <v>1</v>
      </c>
      <c r="D155" s="30">
        <v>2</v>
      </c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>
        <v>3</v>
      </c>
      <c r="B156" s="18" t="s">
        <v>90</v>
      </c>
      <c r="C156" s="30" t="s">
        <v>9</v>
      </c>
      <c r="D156" s="30">
        <v>35</v>
      </c>
      <c r="E156" s="48"/>
      <c r="F156" s="48"/>
      <c r="G156" s="48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>
        <v>4</v>
      </c>
      <c r="B157" s="18" t="s">
        <v>91</v>
      </c>
      <c r="C157" s="30" t="s">
        <v>9</v>
      </c>
      <c r="D157" s="30">
        <v>40</v>
      </c>
      <c r="E157" s="48"/>
      <c r="F157" s="48"/>
      <c r="G157" s="48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/>
      <c r="B158" s="11" t="s">
        <v>20</v>
      </c>
      <c r="C158" s="12"/>
      <c r="D158" s="12"/>
      <c r="E158" s="48"/>
      <c r="F158" s="48"/>
      <c r="G158" s="48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>
        <v>1</v>
      </c>
      <c r="B159" s="18" t="s">
        <v>66</v>
      </c>
      <c r="C159" s="30">
        <v>1</v>
      </c>
      <c r="D159" s="30">
        <v>1</v>
      </c>
      <c r="E159" s="48"/>
      <c r="F159" s="48"/>
      <c r="G159" s="48"/>
      <c r="H159" s="48"/>
      <c r="I159" s="4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10">
        <v>2</v>
      </c>
      <c r="B160" s="18" t="s">
        <v>67</v>
      </c>
      <c r="C160" s="30">
        <v>1</v>
      </c>
      <c r="D160" s="30">
        <v>1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10">
        <v>3</v>
      </c>
      <c r="B161" s="18" t="s">
        <v>68</v>
      </c>
      <c r="C161" s="30">
        <v>1</v>
      </c>
      <c r="D161" s="30">
        <v>1</v>
      </c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10">
        <v>4</v>
      </c>
      <c r="B162" s="18" t="s">
        <v>73</v>
      </c>
      <c r="C162" s="30">
        <v>1</v>
      </c>
      <c r="D162" s="30">
        <v>25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10">
        <v>5</v>
      </c>
      <c r="B163" s="18" t="s">
        <v>5</v>
      </c>
      <c r="C163" s="17">
        <v>1</v>
      </c>
      <c r="D163" s="17">
        <v>25</v>
      </c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44"/>
      <c r="B164" s="11" t="s">
        <v>99</v>
      </c>
      <c r="C164" s="13"/>
      <c r="D164" s="13"/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4"/>
      <c r="B165" s="18" t="s">
        <v>138</v>
      </c>
      <c r="C165" s="30">
        <v>1</v>
      </c>
      <c r="D165" s="30">
        <v>165</v>
      </c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4"/>
      <c r="B166" s="18" t="s">
        <v>139</v>
      </c>
      <c r="C166" s="30">
        <v>1</v>
      </c>
      <c r="D166" s="30">
        <v>165</v>
      </c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0"/>
      <c r="B167" s="7" t="s">
        <v>391</v>
      </c>
      <c r="C167" s="45"/>
      <c r="D167" s="46"/>
      <c r="E167" s="62"/>
      <c r="F167" s="62"/>
      <c r="G167" s="62"/>
      <c r="H167" s="62"/>
      <c r="I167" s="62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40"/>
      <c r="B168" s="11" t="s">
        <v>0</v>
      </c>
      <c r="C168" s="41"/>
      <c r="D168" s="12"/>
      <c r="E168" s="48"/>
      <c r="F168" s="48"/>
      <c r="G168" s="48"/>
      <c r="H168" s="48"/>
      <c r="I168" s="48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>
        <v>1</v>
      </c>
      <c r="B169" s="17" t="s">
        <v>320</v>
      </c>
      <c r="C169" s="26">
        <v>350</v>
      </c>
      <c r="D169" s="26">
        <v>55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>
      <c r="A170" s="40">
        <v>2</v>
      </c>
      <c r="B170" s="17" t="s">
        <v>358</v>
      </c>
      <c r="C170" s="26">
        <v>350</v>
      </c>
      <c r="D170" s="26">
        <v>88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>
      <c r="A171" s="40">
        <v>3</v>
      </c>
      <c r="B171" s="17" t="s">
        <v>23</v>
      </c>
      <c r="C171" s="26">
        <v>350</v>
      </c>
      <c r="D171" s="26">
        <v>54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>
      <c r="A172" s="17"/>
      <c r="B172" s="11" t="s">
        <v>1</v>
      </c>
      <c r="C172" s="41"/>
      <c r="D172" s="12"/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18" customHeight="1">
      <c r="A173" s="40">
        <v>1</v>
      </c>
      <c r="B173" s="17" t="s">
        <v>140</v>
      </c>
      <c r="C173" s="17">
        <v>130</v>
      </c>
      <c r="D173" s="17">
        <v>69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>
      <c r="A174" s="40">
        <v>2</v>
      </c>
      <c r="B174" s="17" t="s">
        <v>141</v>
      </c>
      <c r="C174" s="17">
        <v>130</v>
      </c>
      <c r="D174" s="17">
        <v>74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>
      <c r="A175" s="40">
        <v>3</v>
      </c>
      <c r="B175" s="17" t="s">
        <v>381</v>
      </c>
      <c r="C175" s="18">
        <v>130</v>
      </c>
      <c r="D175" s="18">
        <v>89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>
      <c r="A176" s="40">
        <v>4</v>
      </c>
      <c r="B176" s="17" t="s">
        <v>274</v>
      </c>
      <c r="C176" s="18">
        <v>130</v>
      </c>
      <c r="D176" s="18">
        <v>84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>
      <c r="A177" s="40">
        <v>5</v>
      </c>
      <c r="B177" s="31" t="s">
        <v>275</v>
      </c>
      <c r="C177" s="26">
        <v>150</v>
      </c>
      <c r="D177" s="26">
        <v>79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0.25">
      <c r="A178" s="40">
        <v>6</v>
      </c>
      <c r="B178" s="23" t="s">
        <v>378</v>
      </c>
      <c r="C178" s="17">
        <v>250</v>
      </c>
      <c r="D178" s="17">
        <v>135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21.2" customHeight="1">
      <c r="A179" s="40">
        <v>7</v>
      </c>
      <c r="B179" s="34" t="s">
        <v>334</v>
      </c>
      <c r="C179" s="30">
        <v>250</v>
      </c>
      <c r="D179" s="30">
        <v>99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>
      <c r="A180" s="40">
        <v>8</v>
      </c>
      <c r="B180" s="18" t="s">
        <v>369</v>
      </c>
      <c r="C180" s="17">
        <v>110</v>
      </c>
      <c r="D180" s="17">
        <v>115</v>
      </c>
      <c r="E180" s="48"/>
      <c r="F180" s="48"/>
      <c r="G180" s="48"/>
      <c r="H180" s="48"/>
      <c r="I180" s="48"/>
      <c r="J180" s="15"/>
      <c r="K180" s="15"/>
      <c r="L180" s="2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9</v>
      </c>
      <c r="B181" s="18" t="s">
        <v>142</v>
      </c>
      <c r="C181" s="17">
        <v>130</v>
      </c>
      <c r="D181" s="17">
        <v>87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10</v>
      </c>
      <c r="B182" s="31" t="s">
        <v>281</v>
      </c>
      <c r="C182" s="28">
        <v>130</v>
      </c>
      <c r="D182" s="26">
        <v>79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>
      <c r="A183" s="40">
        <v>11</v>
      </c>
      <c r="B183" s="71" t="s">
        <v>70</v>
      </c>
      <c r="C183" s="72">
        <v>220</v>
      </c>
      <c r="D183" s="19">
        <v>98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12</v>
      </c>
      <c r="B184" s="29" t="s">
        <v>27</v>
      </c>
      <c r="C184" s="30" t="s">
        <v>6</v>
      </c>
      <c r="D184" s="30">
        <v>89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13</v>
      </c>
      <c r="B185" s="27" t="s">
        <v>344</v>
      </c>
      <c r="C185" s="28" t="s">
        <v>345</v>
      </c>
      <c r="D185" s="26">
        <v>169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>
      <c r="A186" s="40">
        <v>14</v>
      </c>
      <c r="B186" s="27" t="s">
        <v>25</v>
      </c>
      <c r="C186" s="28" t="s">
        <v>26</v>
      </c>
      <c r="D186" s="26">
        <v>114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>
      <c r="A187" s="40">
        <v>15</v>
      </c>
      <c r="B187" s="27" t="s">
        <v>373</v>
      </c>
      <c r="C187" s="28">
        <v>200</v>
      </c>
      <c r="D187" s="26">
        <v>179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9.149999999999999" customHeight="1">
      <c r="A188" s="40">
        <v>16</v>
      </c>
      <c r="B188" s="34" t="s">
        <v>143</v>
      </c>
      <c r="C188" s="30">
        <v>250</v>
      </c>
      <c r="D188" s="30">
        <v>40</v>
      </c>
      <c r="E188" s="48"/>
      <c r="F188" s="48"/>
      <c r="G188" s="48"/>
      <c r="H188" s="48"/>
      <c r="I188" s="4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>
      <c r="A189" s="40">
        <v>17</v>
      </c>
      <c r="B189" s="34" t="s">
        <v>318</v>
      </c>
      <c r="C189" s="30">
        <v>200</v>
      </c>
      <c r="D189" s="30">
        <v>55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>
      <c r="A190" s="40">
        <v>18</v>
      </c>
      <c r="B190" s="34" t="s">
        <v>315</v>
      </c>
      <c r="C190" s="30">
        <v>120</v>
      </c>
      <c r="D190" s="30">
        <v>66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>
      <c r="A191" s="40">
        <v>19</v>
      </c>
      <c r="B191" s="27" t="s">
        <v>314</v>
      </c>
      <c r="C191" s="28" t="s">
        <v>6</v>
      </c>
      <c r="D191" s="26">
        <v>25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20.25">
      <c r="A192" s="40"/>
      <c r="B192" s="11" t="s">
        <v>7</v>
      </c>
      <c r="C192" s="41"/>
      <c r="D192" s="12"/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>
      <c r="A193" s="40">
        <v>1</v>
      </c>
      <c r="B193" s="33" t="s">
        <v>144</v>
      </c>
      <c r="C193" s="30">
        <v>350</v>
      </c>
      <c r="D193" s="26">
        <v>48</v>
      </c>
      <c r="E193" s="48"/>
      <c r="F193" s="48"/>
      <c r="G193" s="48"/>
      <c r="H193" s="48"/>
      <c r="I193" s="48"/>
      <c r="J193" s="15"/>
      <c r="K193" s="19"/>
      <c r="L193" s="19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>
      <c r="A194" s="40">
        <v>2</v>
      </c>
      <c r="B194" s="34" t="s">
        <v>330</v>
      </c>
      <c r="C194" s="32">
        <v>150</v>
      </c>
      <c r="D194" s="30">
        <v>69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0">
        <v>3</v>
      </c>
      <c r="B195" s="31" t="s">
        <v>119</v>
      </c>
      <c r="C195" s="26">
        <v>170</v>
      </c>
      <c r="D195" s="26">
        <v>66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0">
        <v>4</v>
      </c>
      <c r="B196" s="34" t="s">
        <v>210</v>
      </c>
      <c r="C196" s="30">
        <v>150</v>
      </c>
      <c r="D196" s="30">
        <v>57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0">
        <v>5</v>
      </c>
      <c r="B197" s="34" t="s">
        <v>118</v>
      </c>
      <c r="C197" s="32">
        <v>170</v>
      </c>
      <c r="D197" s="30">
        <v>51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0"/>
      <c r="B198" s="11" t="s">
        <v>30</v>
      </c>
      <c r="C198" s="41"/>
      <c r="D198" s="12"/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0">
        <v>1</v>
      </c>
      <c r="B199" s="31" t="s">
        <v>311</v>
      </c>
      <c r="C199" s="30">
        <v>100</v>
      </c>
      <c r="D199" s="30">
        <v>67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2">
        <v>2</v>
      </c>
      <c r="B200" s="31" t="s">
        <v>71</v>
      </c>
      <c r="C200" s="30">
        <v>350</v>
      </c>
      <c r="D200" s="30">
        <v>44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2">
        <v>3</v>
      </c>
      <c r="B201" s="31" t="s">
        <v>326</v>
      </c>
      <c r="C201" s="30">
        <v>100</v>
      </c>
      <c r="D201" s="30">
        <v>87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/>
      <c r="B202" s="11" t="s">
        <v>2</v>
      </c>
      <c r="C202" s="41"/>
      <c r="D202" s="12"/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0">
        <v>1</v>
      </c>
      <c r="B203" s="17" t="s">
        <v>29</v>
      </c>
      <c r="C203" s="26">
        <v>150</v>
      </c>
      <c r="D203" s="26">
        <v>21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4"/>
      <c r="O203" s="14"/>
      <c r="P203" s="14"/>
      <c r="Q203" s="14"/>
      <c r="R203" s="14"/>
      <c r="S203" s="14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0">
        <v>2</v>
      </c>
      <c r="B204" s="17" t="s">
        <v>258</v>
      </c>
      <c r="C204" s="32">
        <v>150</v>
      </c>
      <c r="D204" s="30">
        <v>37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4"/>
      <c r="O204" s="14"/>
      <c r="P204" s="14"/>
      <c r="Q204" s="14"/>
      <c r="R204" s="14"/>
      <c r="S204" s="14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>
      <c r="A205" s="40">
        <v>3</v>
      </c>
      <c r="B205" s="18" t="s">
        <v>78</v>
      </c>
      <c r="C205" s="30">
        <v>130</v>
      </c>
      <c r="D205" s="30">
        <v>36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>
      <c r="A206" s="40">
        <v>4</v>
      </c>
      <c r="B206" s="17" t="s">
        <v>253</v>
      </c>
      <c r="C206" s="26">
        <v>150</v>
      </c>
      <c r="D206" s="26">
        <v>23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0">
        <v>5</v>
      </c>
      <c r="B207" s="17" t="s">
        <v>103</v>
      </c>
      <c r="C207" s="26">
        <v>150</v>
      </c>
      <c r="D207" s="26">
        <v>20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>
      <c r="A208" s="40">
        <v>6</v>
      </c>
      <c r="B208" s="17" t="s">
        <v>257</v>
      </c>
      <c r="C208" s="26">
        <v>150</v>
      </c>
      <c r="D208" s="26">
        <v>29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>
      <c r="A209" s="40"/>
      <c r="B209" s="11" t="s">
        <v>96</v>
      </c>
      <c r="C209" s="41"/>
      <c r="D209" s="12"/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21.75" customHeight="1">
      <c r="A210" s="40">
        <v>1</v>
      </c>
      <c r="B210" s="34" t="s">
        <v>293</v>
      </c>
      <c r="C210" s="30">
        <v>130</v>
      </c>
      <c r="D210" s="26">
        <v>59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1.75" customHeight="1">
      <c r="A211" s="40">
        <v>2</v>
      </c>
      <c r="B211" s="33" t="s">
        <v>211</v>
      </c>
      <c r="C211" s="26">
        <v>150</v>
      </c>
      <c r="D211" s="26">
        <v>43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>
      <c r="A212" s="40">
        <v>3</v>
      </c>
      <c r="B212" s="31" t="s">
        <v>250</v>
      </c>
      <c r="C212" s="26">
        <v>130</v>
      </c>
      <c r="D212" s="26">
        <v>59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>
      <c r="A213" s="40">
        <v>4</v>
      </c>
      <c r="B213" s="33" t="s">
        <v>294</v>
      </c>
      <c r="C213" s="30">
        <v>130</v>
      </c>
      <c r="D213" s="30">
        <v>38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>
      <c r="A214" s="40">
        <v>5</v>
      </c>
      <c r="B214" s="18" t="s">
        <v>147</v>
      </c>
      <c r="C214" s="26">
        <v>150</v>
      </c>
      <c r="D214" s="26">
        <v>54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0.25">
      <c r="A215" s="40">
        <v>6</v>
      </c>
      <c r="B215" s="18" t="s">
        <v>145</v>
      </c>
      <c r="C215" s="26">
        <v>130</v>
      </c>
      <c r="D215" s="26">
        <v>37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0.25">
      <c r="A216" s="40">
        <v>7</v>
      </c>
      <c r="B216" s="31" t="s">
        <v>360</v>
      </c>
      <c r="C216" s="26">
        <v>120</v>
      </c>
      <c r="D216" s="26">
        <v>75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>
      <c r="A217" s="40">
        <v>8</v>
      </c>
      <c r="B217" s="31" t="s">
        <v>146</v>
      </c>
      <c r="C217" s="26">
        <v>150</v>
      </c>
      <c r="D217" s="26">
        <v>47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3.1" customHeight="1">
      <c r="A218" s="40">
        <v>9</v>
      </c>
      <c r="B218" s="23" t="s">
        <v>352</v>
      </c>
      <c r="C218" s="26">
        <v>150</v>
      </c>
      <c r="D218" s="26">
        <v>45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3.1" customHeight="1">
      <c r="A219" s="40">
        <v>10</v>
      </c>
      <c r="B219" s="34" t="s">
        <v>256</v>
      </c>
      <c r="C219" s="30">
        <v>150</v>
      </c>
      <c r="D219" s="30">
        <v>45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1.2" customHeight="1">
      <c r="A220" s="40">
        <v>11</v>
      </c>
      <c r="B220" s="31" t="s">
        <v>216</v>
      </c>
      <c r="C220" s="26">
        <v>150</v>
      </c>
      <c r="D220" s="26">
        <v>51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0.25">
      <c r="A221" s="40">
        <v>12</v>
      </c>
      <c r="B221" s="17" t="s">
        <v>97</v>
      </c>
      <c r="C221" s="26">
        <v>150</v>
      </c>
      <c r="D221" s="26">
        <v>51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0.25">
      <c r="A222" s="40">
        <v>13</v>
      </c>
      <c r="B222" s="17" t="s">
        <v>217</v>
      </c>
      <c r="C222" s="28">
        <v>130</v>
      </c>
      <c r="D222" s="26">
        <v>36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>
      <c r="A223" s="40">
        <v>14</v>
      </c>
      <c r="B223" s="34" t="s">
        <v>215</v>
      </c>
      <c r="C223" s="32">
        <v>130</v>
      </c>
      <c r="D223" s="26">
        <v>52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>
      <c r="A224" s="40">
        <v>15</v>
      </c>
      <c r="B224" s="34" t="s">
        <v>388</v>
      </c>
      <c r="C224" s="30">
        <v>170</v>
      </c>
      <c r="D224" s="30">
        <v>90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>
      <c r="A225" s="40">
        <v>16</v>
      </c>
      <c r="B225" s="29" t="s">
        <v>8</v>
      </c>
      <c r="C225" s="30">
        <v>120</v>
      </c>
      <c r="D225" s="26">
        <v>30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>
      <c r="A226" s="40">
        <v>17</v>
      </c>
      <c r="B226" s="29" t="s">
        <v>384</v>
      </c>
      <c r="C226" s="30">
        <v>130</v>
      </c>
      <c r="D226" s="26">
        <v>32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>
      <c r="A227" s="43">
        <v>18</v>
      </c>
      <c r="B227" s="27" t="s">
        <v>72</v>
      </c>
      <c r="C227" s="26">
        <v>120</v>
      </c>
      <c r="D227" s="26">
        <v>32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>
      <c r="A228" s="40">
        <v>19</v>
      </c>
      <c r="B228" s="27" t="s">
        <v>370</v>
      </c>
      <c r="C228" s="26">
        <v>80</v>
      </c>
      <c r="D228" s="26">
        <v>30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>
      <c r="A229" s="10">
        <v>20</v>
      </c>
      <c r="B229" s="29" t="s">
        <v>83</v>
      </c>
      <c r="C229" s="30">
        <v>120</v>
      </c>
      <c r="D229" s="26">
        <v>33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>
      <c r="A230" s="10">
        <v>21</v>
      </c>
      <c r="B230" s="27" t="s">
        <v>389</v>
      </c>
      <c r="C230" s="26">
        <v>100</v>
      </c>
      <c r="D230" s="26">
        <v>35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>
      <c r="A231" s="10">
        <v>22</v>
      </c>
      <c r="B231" s="31" t="s">
        <v>32</v>
      </c>
      <c r="C231" s="26">
        <v>130</v>
      </c>
      <c r="D231" s="26">
        <v>33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21.2" customHeight="1">
      <c r="A232" s="10">
        <v>23</v>
      </c>
      <c r="B232" s="31" t="s">
        <v>368</v>
      </c>
      <c r="C232" s="26">
        <v>90</v>
      </c>
      <c r="D232" s="26">
        <v>78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21.2" customHeight="1">
      <c r="A233" s="10">
        <v>24</v>
      </c>
      <c r="B233" s="34" t="s">
        <v>117</v>
      </c>
      <c r="C233" s="30">
        <v>150</v>
      </c>
      <c r="D233" s="26">
        <v>42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22" customFormat="1" ht="20.45" customHeight="1">
      <c r="A234" s="10">
        <v>25</v>
      </c>
      <c r="B234" s="34" t="s">
        <v>359</v>
      </c>
      <c r="C234" s="30">
        <v>140</v>
      </c>
      <c r="D234" s="26">
        <v>46</v>
      </c>
      <c r="E234" s="49"/>
      <c r="F234" s="49"/>
      <c r="G234" s="49"/>
      <c r="H234" s="49"/>
      <c r="I234" s="49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</row>
    <row r="235" spans="1:104" s="22" customFormat="1" ht="20.45" customHeight="1">
      <c r="A235" s="10">
        <v>26</v>
      </c>
      <c r="B235" s="34" t="s">
        <v>337</v>
      </c>
      <c r="C235" s="30">
        <v>140</v>
      </c>
      <c r="D235" s="26">
        <v>44</v>
      </c>
      <c r="E235" s="49"/>
      <c r="F235" s="49"/>
      <c r="G235" s="49"/>
      <c r="H235" s="49"/>
      <c r="I235" s="49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</row>
    <row r="236" spans="1:104" s="47" customFormat="1" ht="20.25">
      <c r="A236" s="10">
        <v>27</v>
      </c>
      <c r="B236" s="34" t="s">
        <v>33</v>
      </c>
      <c r="C236" s="30">
        <v>120</v>
      </c>
      <c r="D236" s="26">
        <v>19</v>
      </c>
      <c r="E236" s="48"/>
      <c r="F236" s="48"/>
      <c r="G236" s="48"/>
      <c r="H236" s="48"/>
      <c r="I236" s="48"/>
      <c r="J236" s="50"/>
      <c r="K236" s="51"/>
      <c r="L236" s="51"/>
      <c r="M236" s="51"/>
      <c r="N236" s="51"/>
      <c r="O236" s="50"/>
      <c r="P236" s="50"/>
      <c r="Q236" s="50"/>
      <c r="R236" s="52"/>
      <c r="S236" s="50"/>
      <c r="T236" s="53"/>
      <c r="U236" s="50"/>
      <c r="V236" s="50"/>
      <c r="W236" s="50"/>
      <c r="X236" s="50"/>
      <c r="Y236" s="50"/>
      <c r="Z236" s="50"/>
      <c r="AA236" s="51"/>
      <c r="AB236" s="51"/>
      <c r="AC236" s="51"/>
      <c r="AD236" s="51"/>
      <c r="AE236" s="51"/>
      <c r="AF236" s="50"/>
      <c r="AG236" s="51"/>
      <c r="AH236" s="51"/>
      <c r="AI236" s="52"/>
      <c r="AJ236" s="50"/>
      <c r="AK236" s="50"/>
      <c r="AL236" s="50"/>
      <c r="AM236" s="51"/>
      <c r="AN236" s="50"/>
      <c r="AO236" s="51"/>
      <c r="AP236" s="53"/>
      <c r="AQ236" s="51"/>
      <c r="AR236" s="50"/>
      <c r="AS236" s="53"/>
      <c r="AT236" s="51"/>
      <c r="AU236" s="51"/>
      <c r="AV236" s="53"/>
      <c r="AW236" s="51"/>
      <c r="AX236" s="51"/>
      <c r="AY236" s="51"/>
      <c r="AZ236" s="53"/>
      <c r="BA236" s="51"/>
      <c r="BB236" s="51"/>
      <c r="BC236" s="50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4">
        <f t="shared" ref="BQ236" si="4">SUM(E236:BP236)</f>
        <v>0</v>
      </c>
      <c r="BR236" s="54">
        <f t="shared" ref="BR236" si="5">BQ236*D236</f>
        <v>0</v>
      </c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</row>
    <row r="237" spans="1:104" s="47" customFormat="1" ht="20.25">
      <c r="A237" s="43"/>
      <c r="B237" s="11" t="s">
        <v>34</v>
      </c>
      <c r="C237" s="12"/>
      <c r="D237" s="12"/>
      <c r="E237" s="48"/>
      <c r="F237" s="48"/>
      <c r="G237" s="48"/>
      <c r="H237" s="48"/>
      <c r="I237" s="48"/>
      <c r="J237" s="50"/>
      <c r="K237" s="51"/>
      <c r="L237" s="51"/>
      <c r="M237" s="51"/>
      <c r="N237" s="51"/>
      <c r="O237" s="50"/>
      <c r="P237" s="50"/>
      <c r="Q237" s="50"/>
      <c r="R237" s="52"/>
      <c r="S237" s="50"/>
      <c r="T237" s="53"/>
      <c r="U237" s="50"/>
      <c r="V237" s="50"/>
      <c r="W237" s="50"/>
      <c r="X237" s="50"/>
      <c r="Y237" s="50"/>
      <c r="Z237" s="50"/>
      <c r="AA237" s="51"/>
      <c r="AB237" s="51"/>
      <c r="AC237" s="51"/>
      <c r="AD237" s="51"/>
      <c r="AE237" s="51"/>
      <c r="AF237" s="50"/>
      <c r="AG237" s="51"/>
      <c r="AH237" s="51"/>
      <c r="AI237" s="52"/>
      <c r="AJ237" s="50"/>
      <c r="AK237" s="50"/>
      <c r="AL237" s="50"/>
      <c r="AM237" s="51"/>
      <c r="AN237" s="50"/>
      <c r="AO237" s="51"/>
      <c r="AP237" s="53"/>
      <c r="AQ237" s="51"/>
      <c r="AR237" s="50"/>
      <c r="AS237" s="53"/>
      <c r="AT237" s="51"/>
      <c r="AU237" s="51"/>
      <c r="AV237" s="53"/>
      <c r="AW237" s="51"/>
      <c r="AX237" s="51"/>
      <c r="AY237" s="51"/>
      <c r="AZ237" s="53"/>
      <c r="BA237" s="51"/>
      <c r="BB237" s="51"/>
      <c r="BC237" s="50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4">
        <f t="shared" ref="BQ237:BQ238" si="6">SUM(E237:BP237)</f>
        <v>0</v>
      </c>
      <c r="BR237" s="54">
        <f t="shared" ref="BR237:BR238" si="7">BQ237*D237</f>
        <v>0</v>
      </c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</row>
    <row r="238" spans="1:104" s="47" customFormat="1" ht="20.25">
      <c r="A238" s="43">
        <v>1</v>
      </c>
      <c r="B238" s="33" t="s">
        <v>36</v>
      </c>
      <c r="C238" s="30" t="s">
        <v>9</v>
      </c>
      <c r="D238" s="26">
        <v>56</v>
      </c>
      <c r="E238" s="48"/>
      <c r="F238" s="48"/>
      <c r="G238" s="48"/>
      <c r="H238" s="48"/>
      <c r="I238" s="48"/>
      <c r="J238" s="50"/>
      <c r="K238" s="51"/>
      <c r="L238" s="51"/>
      <c r="M238" s="51"/>
      <c r="N238" s="51"/>
      <c r="O238" s="50"/>
      <c r="P238" s="50"/>
      <c r="Q238" s="50"/>
      <c r="R238" s="52"/>
      <c r="S238" s="50"/>
      <c r="T238" s="53"/>
      <c r="U238" s="50"/>
      <c r="V238" s="50"/>
      <c r="W238" s="50"/>
      <c r="X238" s="50"/>
      <c r="Y238" s="50"/>
      <c r="Z238" s="50"/>
      <c r="AA238" s="51"/>
      <c r="AB238" s="51"/>
      <c r="AC238" s="51"/>
      <c r="AD238" s="51"/>
      <c r="AE238" s="51"/>
      <c r="AF238" s="50"/>
      <c r="AG238" s="51"/>
      <c r="AH238" s="51"/>
      <c r="AI238" s="52"/>
      <c r="AJ238" s="50"/>
      <c r="AK238" s="50"/>
      <c r="AL238" s="50"/>
      <c r="AM238" s="51"/>
      <c r="AN238" s="50"/>
      <c r="AO238" s="51"/>
      <c r="AP238" s="53"/>
      <c r="AQ238" s="51"/>
      <c r="AR238" s="50"/>
      <c r="AS238" s="53"/>
      <c r="AT238" s="51"/>
      <c r="AU238" s="51"/>
      <c r="AV238" s="53"/>
      <c r="AW238" s="51"/>
      <c r="AX238" s="51"/>
      <c r="AY238" s="51"/>
      <c r="AZ238" s="53"/>
      <c r="BA238" s="51"/>
      <c r="BB238" s="51"/>
      <c r="BC238" s="50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4">
        <f t="shared" si="6"/>
        <v>0</v>
      </c>
      <c r="BR238" s="54">
        <f t="shared" si="7"/>
        <v>0</v>
      </c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</row>
    <row r="239" spans="1:104" s="47" customFormat="1" ht="20.25">
      <c r="A239" s="43">
        <v>2</v>
      </c>
      <c r="B239" s="33" t="s">
        <v>300</v>
      </c>
      <c r="C239" s="30" t="s">
        <v>9</v>
      </c>
      <c r="D239" s="26">
        <v>33</v>
      </c>
      <c r="E239" s="48"/>
      <c r="F239" s="48"/>
      <c r="G239" s="48"/>
      <c r="H239" s="48"/>
      <c r="I239" s="48"/>
      <c r="J239" s="50"/>
      <c r="K239" s="51"/>
      <c r="L239" s="51"/>
      <c r="M239" s="51"/>
      <c r="N239" s="51"/>
      <c r="O239" s="50"/>
      <c r="P239" s="50"/>
      <c r="Q239" s="50"/>
      <c r="R239" s="52"/>
      <c r="S239" s="50"/>
      <c r="T239" s="53"/>
      <c r="U239" s="50"/>
      <c r="V239" s="50"/>
      <c r="W239" s="50"/>
      <c r="X239" s="50"/>
      <c r="Y239" s="50"/>
      <c r="Z239" s="50"/>
      <c r="AA239" s="51"/>
      <c r="AB239" s="51"/>
      <c r="AC239" s="51"/>
      <c r="AD239" s="51"/>
      <c r="AE239" s="51"/>
      <c r="AF239" s="50"/>
      <c r="AG239" s="51"/>
      <c r="AH239" s="51"/>
      <c r="AI239" s="52"/>
      <c r="AJ239" s="50"/>
      <c r="AK239" s="50"/>
      <c r="AL239" s="50"/>
      <c r="AM239" s="51"/>
      <c r="AN239" s="50"/>
      <c r="AO239" s="51"/>
      <c r="AP239" s="53"/>
      <c r="AQ239" s="51"/>
      <c r="AR239" s="50"/>
      <c r="AS239" s="53"/>
      <c r="AT239" s="51"/>
      <c r="AU239" s="51"/>
      <c r="AV239" s="53"/>
      <c r="AW239" s="51"/>
      <c r="AX239" s="51"/>
      <c r="AY239" s="51"/>
      <c r="AZ239" s="53"/>
      <c r="BA239" s="51"/>
      <c r="BB239" s="51"/>
      <c r="BC239" s="50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4"/>
      <c r="BR239" s="54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</row>
    <row r="240" spans="1:104" s="16" customFormat="1" ht="18" customHeight="1">
      <c r="A240" s="43">
        <v>3</v>
      </c>
      <c r="B240" s="33" t="s">
        <v>19</v>
      </c>
      <c r="C240" s="30" t="s">
        <v>9</v>
      </c>
      <c r="D240" s="26">
        <v>29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16" customFormat="1" ht="18" customHeight="1">
      <c r="A241" s="43">
        <v>4</v>
      </c>
      <c r="B241" s="31" t="s">
        <v>35</v>
      </c>
      <c r="C241" s="30" t="s">
        <v>9</v>
      </c>
      <c r="D241" s="26">
        <v>76</v>
      </c>
      <c r="E241" s="48"/>
      <c r="F241" s="48"/>
      <c r="G241" s="48"/>
      <c r="H241" s="48"/>
      <c r="I241" s="48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</row>
    <row r="242" spans="1:104" s="16" customFormat="1" ht="18" customHeight="1">
      <c r="A242" s="40"/>
      <c r="B242" s="11" t="s">
        <v>98</v>
      </c>
      <c r="C242" s="41"/>
      <c r="D242" s="12"/>
      <c r="E242" s="48"/>
      <c r="F242" s="48"/>
      <c r="G242" s="48"/>
      <c r="H242" s="48"/>
      <c r="I242" s="48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6" customFormat="1" ht="18" customHeight="1">
      <c r="A243" s="42">
        <v>1</v>
      </c>
      <c r="B243" s="33" t="s">
        <v>100</v>
      </c>
      <c r="C243" s="28" t="s">
        <v>6</v>
      </c>
      <c r="D243" s="30">
        <v>48</v>
      </c>
      <c r="E243" s="48"/>
      <c r="F243" s="48"/>
      <c r="G243" s="48"/>
      <c r="H243" s="48"/>
      <c r="I243" s="48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>
      <c r="A244" s="42">
        <v>2</v>
      </c>
      <c r="B244" s="33" t="s">
        <v>105</v>
      </c>
      <c r="C244" s="28" t="s">
        <v>6</v>
      </c>
      <c r="D244" s="30">
        <v>53</v>
      </c>
      <c r="E244" s="48"/>
      <c r="F244" s="48"/>
      <c r="G244" s="48"/>
      <c r="H244" s="48"/>
      <c r="I244" s="48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6" customFormat="1" ht="18" customHeight="1">
      <c r="A245" s="42">
        <v>3</v>
      </c>
      <c r="B245" s="31" t="s">
        <v>152</v>
      </c>
      <c r="C245" s="28">
        <v>150</v>
      </c>
      <c r="D245" s="26">
        <v>49</v>
      </c>
      <c r="E245" s="48"/>
      <c r="F245" s="48"/>
      <c r="G245" s="48"/>
      <c r="H245" s="48"/>
      <c r="I245" s="4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5" customFormat="1" ht="18" customHeight="1">
      <c r="A246" s="42">
        <v>4</v>
      </c>
      <c r="B246" s="33" t="s">
        <v>149</v>
      </c>
      <c r="C246" s="28" t="s">
        <v>150</v>
      </c>
      <c r="D246" s="26">
        <v>51</v>
      </c>
      <c r="E246" s="48"/>
      <c r="F246" s="48"/>
      <c r="G246" s="48"/>
      <c r="H246" s="48"/>
      <c r="I246" s="48"/>
    </row>
    <row r="247" spans="1:104" s="15" customFormat="1" ht="18" customHeight="1">
      <c r="A247" s="42">
        <v>5</v>
      </c>
      <c r="B247" s="33" t="s">
        <v>151</v>
      </c>
      <c r="C247" s="28" t="s">
        <v>150</v>
      </c>
      <c r="D247" s="26">
        <v>47</v>
      </c>
      <c r="E247" s="48"/>
      <c r="F247" s="48"/>
      <c r="G247" s="48"/>
      <c r="H247" s="48"/>
      <c r="I247" s="48"/>
    </row>
    <row r="248" spans="1:104" s="15" customFormat="1" ht="18" customHeight="1">
      <c r="A248" s="43">
        <v>6</v>
      </c>
      <c r="B248" s="33" t="s">
        <v>55</v>
      </c>
      <c r="C248" s="28" t="s">
        <v>9</v>
      </c>
      <c r="D248" s="30">
        <v>31</v>
      </c>
      <c r="E248" s="48"/>
      <c r="F248" s="48"/>
      <c r="G248" s="48"/>
      <c r="H248" s="48"/>
      <c r="I248" s="48"/>
    </row>
    <row r="249" spans="1:104" s="15" customFormat="1" ht="18" customHeight="1">
      <c r="A249" s="43">
        <v>7</v>
      </c>
      <c r="B249" s="27" t="s">
        <v>57</v>
      </c>
      <c r="C249" s="30" t="s">
        <v>9</v>
      </c>
      <c r="D249" s="30">
        <v>30</v>
      </c>
      <c r="E249" s="48"/>
      <c r="F249" s="48"/>
      <c r="G249" s="48"/>
      <c r="H249" s="48"/>
      <c r="I249" s="48"/>
    </row>
    <row r="250" spans="1:104" s="15" customFormat="1" ht="18" customHeight="1">
      <c r="A250" s="43">
        <v>8</v>
      </c>
      <c r="B250" s="31" t="s">
        <v>75</v>
      </c>
      <c r="C250" s="30" t="s">
        <v>9</v>
      </c>
      <c r="D250" s="30">
        <v>38</v>
      </c>
      <c r="E250" s="48"/>
      <c r="F250" s="48"/>
      <c r="G250" s="48"/>
      <c r="H250" s="48"/>
      <c r="I250" s="48"/>
    </row>
    <row r="251" spans="1:104" s="15" customFormat="1" ht="18" customHeight="1">
      <c r="A251" s="43">
        <v>9</v>
      </c>
      <c r="B251" s="27" t="s">
        <v>255</v>
      </c>
      <c r="C251" s="30" t="s">
        <v>9</v>
      </c>
      <c r="D251" s="30">
        <v>32</v>
      </c>
      <c r="E251" s="48"/>
      <c r="F251" s="48"/>
      <c r="G251" s="48"/>
      <c r="H251" s="48"/>
      <c r="I251" s="48"/>
    </row>
    <row r="252" spans="1:104" s="15" customFormat="1" ht="18" customHeight="1">
      <c r="A252" s="43">
        <v>10</v>
      </c>
      <c r="B252" s="31" t="s">
        <v>306</v>
      </c>
      <c r="C252" s="30" t="s">
        <v>9</v>
      </c>
      <c r="D252" s="30">
        <v>24</v>
      </c>
      <c r="E252" s="48"/>
      <c r="F252" s="48"/>
      <c r="G252" s="48"/>
      <c r="H252" s="48"/>
      <c r="I252" s="48"/>
    </row>
    <row r="253" spans="1:104" s="15" customFormat="1" ht="18" customHeight="1">
      <c r="A253" s="43">
        <v>11</v>
      </c>
      <c r="B253" s="33" t="s">
        <v>56</v>
      </c>
      <c r="C253" s="32" t="s">
        <v>9</v>
      </c>
      <c r="D253" s="30">
        <v>45</v>
      </c>
      <c r="E253" s="48"/>
      <c r="F253" s="48"/>
      <c r="G253" s="48"/>
      <c r="H253" s="48"/>
      <c r="I253" s="48"/>
    </row>
    <row r="254" spans="1:104" s="15" customFormat="1" ht="18" customHeight="1">
      <c r="A254" s="43">
        <v>12</v>
      </c>
      <c r="B254" s="33" t="s">
        <v>58</v>
      </c>
      <c r="C254" s="32" t="s">
        <v>9</v>
      </c>
      <c r="D254" s="30">
        <v>37</v>
      </c>
      <c r="E254" s="48"/>
      <c r="F254" s="48"/>
      <c r="G254" s="48"/>
      <c r="H254" s="48"/>
      <c r="I254" s="48"/>
    </row>
    <row r="255" spans="1:104" s="15" customFormat="1" ht="18" customHeight="1">
      <c r="A255" s="43">
        <v>13</v>
      </c>
      <c r="B255" s="34" t="s">
        <v>61</v>
      </c>
      <c r="C255" s="30" t="s">
        <v>9</v>
      </c>
      <c r="D255" s="30">
        <v>21</v>
      </c>
      <c r="E255" s="48"/>
      <c r="F255" s="48"/>
      <c r="G255" s="48"/>
      <c r="H255" s="48"/>
      <c r="I255" s="48"/>
    </row>
    <row r="256" spans="1:104" s="15" customFormat="1" ht="17.100000000000001" customHeight="1">
      <c r="A256" s="43">
        <v>14</v>
      </c>
      <c r="B256" s="31" t="s">
        <v>64</v>
      </c>
      <c r="C256" s="26" t="s">
        <v>9</v>
      </c>
      <c r="D256" s="30">
        <v>38</v>
      </c>
      <c r="E256" s="48"/>
      <c r="F256" s="48"/>
      <c r="G256" s="48"/>
      <c r="H256" s="48"/>
      <c r="I256" s="48"/>
    </row>
    <row r="257" spans="1:104" s="15" customFormat="1" ht="18" customHeight="1">
      <c r="A257" s="40">
        <v>15</v>
      </c>
      <c r="B257" s="31" t="s">
        <v>63</v>
      </c>
      <c r="C257" s="30" t="s">
        <v>9</v>
      </c>
      <c r="D257" s="30">
        <v>50</v>
      </c>
      <c r="E257" s="48"/>
      <c r="F257" s="48"/>
      <c r="G257" s="48"/>
      <c r="H257" s="48"/>
      <c r="I257" s="48"/>
    </row>
    <row r="258" spans="1:104" s="15" customFormat="1" ht="18" customHeight="1">
      <c r="A258" s="40">
        <v>16</v>
      </c>
      <c r="B258" s="33" t="s">
        <v>62</v>
      </c>
      <c r="C258" s="32" t="s">
        <v>9</v>
      </c>
      <c r="D258" s="30">
        <v>38</v>
      </c>
      <c r="E258" s="48"/>
      <c r="F258" s="48"/>
      <c r="G258" s="48"/>
      <c r="H258" s="48"/>
      <c r="I258" s="48"/>
    </row>
    <row r="259" spans="1:104" s="15" customFormat="1" ht="18" customHeight="1">
      <c r="A259" s="40">
        <v>17</v>
      </c>
      <c r="B259" s="31" t="s">
        <v>251</v>
      </c>
      <c r="C259" s="26" t="s">
        <v>9</v>
      </c>
      <c r="D259" s="30">
        <v>38</v>
      </c>
      <c r="E259" s="48"/>
      <c r="F259" s="48"/>
      <c r="G259" s="48"/>
      <c r="H259" s="48"/>
      <c r="I259" s="48"/>
    </row>
    <row r="260" spans="1:104" s="15" customFormat="1" ht="18" customHeight="1">
      <c r="A260" s="43">
        <v>18</v>
      </c>
      <c r="B260" s="31" t="s">
        <v>65</v>
      </c>
      <c r="C260" s="30" t="s">
        <v>9</v>
      </c>
      <c r="D260" s="30">
        <v>38</v>
      </c>
      <c r="E260" s="48"/>
      <c r="F260" s="48"/>
      <c r="G260" s="48"/>
      <c r="H260" s="48"/>
      <c r="I260" s="48"/>
    </row>
    <row r="261" spans="1:104" s="15" customFormat="1" ht="18" customHeight="1">
      <c r="A261" s="40">
        <v>19</v>
      </c>
      <c r="B261" s="31" t="s">
        <v>110</v>
      </c>
      <c r="C261" s="26" t="s">
        <v>9</v>
      </c>
      <c r="D261" s="30">
        <v>44</v>
      </c>
      <c r="E261" s="48"/>
      <c r="F261" s="48"/>
      <c r="G261" s="48"/>
      <c r="H261" s="48"/>
      <c r="I261" s="48"/>
    </row>
    <row r="262" spans="1:104" s="15" customFormat="1" ht="18" customHeight="1">
      <c r="A262" s="40">
        <v>20</v>
      </c>
      <c r="B262" s="31" t="s">
        <v>111</v>
      </c>
      <c r="C262" s="26" t="s">
        <v>9</v>
      </c>
      <c r="D262" s="30">
        <v>30</v>
      </c>
      <c r="E262" s="48"/>
      <c r="F262" s="48"/>
      <c r="G262" s="48"/>
      <c r="H262" s="48"/>
      <c r="I262" s="48"/>
    </row>
    <row r="263" spans="1:104" s="15" customFormat="1" ht="18" customHeight="1">
      <c r="A263" s="40">
        <v>21</v>
      </c>
      <c r="B263" s="31" t="s">
        <v>112</v>
      </c>
      <c r="C263" s="26" t="s">
        <v>9</v>
      </c>
      <c r="D263" s="30">
        <v>40</v>
      </c>
      <c r="E263" s="48"/>
      <c r="F263" s="48"/>
      <c r="G263" s="48"/>
      <c r="H263" s="48"/>
      <c r="I263" s="48"/>
    </row>
    <row r="264" spans="1:104" s="15" customFormat="1" ht="18" customHeight="1">
      <c r="A264" s="40">
        <v>22</v>
      </c>
      <c r="B264" s="31" t="s">
        <v>114</v>
      </c>
      <c r="C264" s="26" t="s">
        <v>9</v>
      </c>
      <c r="D264" s="30">
        <v>30</v>
      </c>
      <c r="E264" s="48"/>
      <c r="F264" s="48"/>
      <c r="G264" s="48"/>
      <c r="H264" s="48"/>
      <c r="I264" s="48"/>
    </row>
    <row r="265" spans="1:104" s="15" customFormat="1" ht="18" customHeight="1">
      <c r="A265" s="40">
        <v>23</v>
      </c>
      <c r="B265" s="31" t="s">
        <v>76</v>
      </c>
      <c r="C265" s="26" t="s">
        <v>11</v>
      </c>
      <c r="D265" s="30">
        <v>41</v>
      </c>
      <c r="E265" s="48"/>
      <c r="F265" s="48"/>
      <c r="G265" s="48"/>
      <c r="H265" s="48"/>
      <c r="I265" s="48"/>
    </row>
    <row r="266" spans="1:104" s="15" customFormat="1" ht="18" customHeight="1">
      <c r="A266" s="40">
        <v>24</v>
      </c>
      <c r="B266" s="31" t="s">
        <v>113</v>
      </c>
      <c r="C266" s="26" t="s">
        <v>9</v>
      </c>
      <c r="D266" s="30">
        <v>24</v>
      </c>
      <c r="E266" s="48"/>
      <c r="F266" s="48"/>
      <c r="G266" s="48"/>
      <c r="H266" s="48"/>
      <c r="I266" s="48"/>
    </row>
    <row r="267" spans="1:104" s="16" customFormat="1" ht="18" customHeight="1">
      <c r="A267" s="67"/>
      <c r="B267" s="11" t="s">
        <v>262</v>
      </c>
      <c r="C267" s="12"/>
      <c r="D267" s="12"/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>
      <c r="A268" s="67">
        <v>1</v>
      </c>
      <c r="B268" s="31" t="s">
        <v>60</v>
      </c>
      <c r="C268" s="30">
        <v>130</v>
      </c>
      <c r="D268" s="30">
        <v>47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>
      <c r="A269" s="67">
        <v>2</v>
      </c>
      <c r="B269" s="31" t="s">
        <v>59</v>
      </c>
      <c r="C269" s="30">
        <v>125</v>
      </c>
      <c r="D269" s="30">
        <v>42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>
      <c r="A270" s="67">
        <v>3</v>
      </c>
      <c r="B270" s="29" t="s">
        <v>329</v>
      </c>
      <c r="C270" s="30">
        <v>0.28999999999999998</v>
      </c>
      <c r="D270" s="30">
        <v>52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>
      <c r="A271" s="67">
        <v>4</v>
      </c>
      <c r="B271" s="29" t="s">
        <v>249</v>
      </c>
      <c r="C271" s="32">
        <v>0.43</v>
      </c>
      <c r="D271" s="30">
        <v>50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>
      <c r="A272" s="67">
        <v>5</v>
      </c>
      <c r="B272" s="29" t="s">
        <v>39</v>
      </c>
      <c r="C272" s="30">
        <v>0.2</v>
      </c>
      <c r="D272" s="30">
        <v>27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>
      <c r="A273" s="67">
        <v>6</v>
      </c>
      <c r="B273" s="29" t="s">
        <v>42</v>
      </c>
      <c r="C273" s="32" t="s">
        <v>37</v>
      </c>
      <c r="D273" s="30">
        <v>65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67">
        <v>7</v>
      </c>
      <c r="B274" s="29" t="s">
        <v>351</v>
      </c>
      <c r="C274" s="32">
        <v>0.42</v>
      </c>
      <c r="D274" s="30">
        <v>54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8</v>
      </c>
      <c r="B275" s="29" t="s">
        <v>266</v>
      </c>
      <c r="C275" s="30">
        <v>200</v>
      </c>
      <c r="D275" s="30">
        <v>48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67">
        <v>9</v>
      </c>
      <c r="B276" s="29" t="s">
        <v>267</v>
      </c>
      <c r="C276" s="30">
        <v>100</v>
      </c>
      <c r="D276" s="30">
        <v>47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10</v>
      </c>
      <c r="B277" s="17" t="s">
        <v>261</v>
      </c>
      <c r="C277" s="17">
        <v>500</v>
      </c>
      <c r="D277" s="17">
        <v>93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11</v>
      </c>
      <c r="B278" s="34" t="s">
        <v>51</v>
      </c>
      <c r="C278" s="30">
        <v>180</v>
      </c>
      <c r="D278" s="76">
        <v>49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12</v>
      </c>
      <c r="B279" s="35" t="s">
        <v>260</v>
      </c>
      <c r="C279" s="36">
        <v>500</v>
      </c>
      <c r="D279" s="36">
        <v>79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67">
        <v>13</v>
      </c>
      <c r="B280" s="35" t="s">
        <v>268</v>
      </c>
      <c r="C280" s="36">
        <v>170</v>
      </c>
      <c r="D280" s="36">
        <v>58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10"/>
      <c r="B281" s="11" t="s">
        <v>3</v>
      </c>
      <c r="C281" s="12"/>
      <c r="D281" s="12"/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1</v>
      </c>
      <c r="B282" s="29" t="s">
        <v>346</v>
      </c>
      <c r="C282" s="32">
        <v>0.5</v>
      </c>
      <c r="D282" s="30">
        <v>29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2</v>
      </c>
      <c r="B283" s="29" t="s">
        <v>43</v>
      </c>
      <c r="C283" s="32">
        <v>0.5</v>
      </c>
      <c r="D283" s="30">
        <v>39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3</v>
      </c>
      <c r="B284" s="29" t="s">
        <v>87</v>
      </c>
      <c r="C284" s="32">
        <v>0.5</v>
      </c>
      <c r="D284" s="30">
        <v>47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4</v>
      </c>
      <c r="B285" s="29" t="s">
        <v>89</v>
      </c>
      <c r="C285" s="32">
        <v>0.25</v>
      </c>
      <c r="D285" s="30">
        <v>69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67">
        <v>5</v>
      </c>
      <c r="B286" s="29" t="s">
        <v>44</v>
      </c>
      <c r="C286" s="30">
        <v>0.5</v>
      </c>
      <c r="D286" s="30">
        <v>38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6</v>
      </c>
      <c r="B287" s="70" t="s">
        <v>347</v>
      </c>
      <c r="C287" s="68" t="s">
        <v>9</v>
      </c>
      <c r="D287" s="69">
        <v>16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7</v>
      </c>
      <c r="B288" s="29" t="s">
        <v>244</v>
      </c>
      <c r="C288" s="26">
        <v>0.5</v>
      </c>
      <c r="D288" s="26">
        <v>39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8</v>
      </c>
      <c r="B289" s="29" t="s">
        <v>86</v>
      </c>
      <c r="C289" s="26">
        <v>0.5</v>
      </c>
      <c r="D289" s="26">
        <v>69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9</v>
      </c>
      <c r="B290" s="29" t="s">
        <v>88</v>
      </c>
      <c r="C290" s="26">
        <v>0.5</v>
      </c>
      <c r="D290" s="26">
        <v>55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10</v>
      </c>
      <c r="B291" s="31" t="s">
        <v>245</v>
      </c>
      <c r="C291" s="26">
        <v>0.5</v>
      </c>
      <c r="D291" s="30">
        <v>69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11</v>
      </c>
      <c r="B292" s="31" t="s">
        <v>246</v>
      </c>
      <c r="C292" s="26">
        <v>0.5</v>
      </c>
      <c r="D292" s="30">
        <v>40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12</v>
      </c>
      <c r="B293" s="29" t="s">
        <v>272</v>
      </c>
      <c r="C293" s="30" t="s">
        <v>24</v>
      </c>
      <c r="D293" s="30">
        <v>104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13</v>
      </c>
      <c r="B294" s="29" t="s">
        <v>276</v>
      </c>
      <c r="C294" s="30" t="s">
        <v>24</v>
      </c>
      <c r="D294" s="30">
        <v>114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14</v>
      </c>
      <c r="B295" s="29" t="s">
        <v>305</v>
      </c>
      <c r="C295" s="30">
        <v>0.25</v>
      </c>
      <c r="D295" s="30">
        <v>57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15</v>
      </c>
      <c r="B296" s="29" t="s">
        <v>338</v>
      </c>
      <c r="C296" s="26">
        <v>0.25</v>
      </c>
      <c r="D296" s="26">
        <v>49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67">
        <v>16</v>
      </c>
      <c r="B297" s="23" t="s">
        <v>254</v>
      </c>
      <c r="C297" s="26" t="s">
        <v>37</v>
      </c>
      <c r="D297" s="26">
        <v>75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67">
        <v>17</v>
      </c>
      <c r="B298" s="29" t="s">
        <v>40</v>
      </c>
      <c r="C298" s="30">
        <v>0.33</v>
      </c>
      <c r="D298" s="30">
        <v>49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67">
        <v>18</v>
      </c>
      <c r="B299" s="29" t="s">
        <v>38</v>
      </c>
      <c r="C299" s="30">
        <v>0.2</v>
      </c>
      <c r="D299" s="30">
        <v>29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>
      <c r="A300" s="67">
        <v>19</v>
      </c>
      <c r="B300" s="29" t="s">
        <v>41</v>
      </c>
      <c r="C300" s="32">
        <v>1</v>
      </c>
      <c r="D300" s="30">
        <v>35</v>
      </c>
      <c r="E300" s="48"/>
      <c r="F300" s="48"/>
      <c r="G300" s="48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>
      <c r="A301" s="67">
        <v>20</v>
      </c>
      <c r="B301" s="70" t="s">
        <v>101</v>
      </c>
      <c r="C301" s="68">
        <v>0.2</v>
      </c>
      <c r="D301" s="69">
        <v>22</v>
      </c>
      <c r="E301" s="48"/>
      <c r="F301" s="48"/>
      <c r="G301" s="48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>
      <c r="A302" s="67">
        <v>21</v>
      </c>
      <c r="B302" s="29" t="s">
        <v>341</v>
      </c>
      <c r="C302" s="30" t="s">
        <v>9</v>
      </c>
      <c r="D302" s="30">
        <v>6</v>
      </c>
      <c r="E302" s="48"/>
      <c r="F302" s="48"/>
      <c r="G302" s="48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>
      <c r="A303" s="67">
        <v>22</v>
      </c>
      <c r="B303" s="29" t="s">
        <v>340</v>
      </c>
      <c r="C303" s="30" t="s">
        <v>9</v>
      </c>
      <c r="D303" s="30">
        <v>6</v>
      </c>
      <c r="E303" s="48"/>
      <c r="F303" s="48"/>
      <c r="G303" s="48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>
      <c r="A304" s="67">
        <v>23</v>
      </c>
      <c r="B304" s="29" t="s">
        <v>45</v>
      </c>
      <c r="C304" s="30">
        <v>0.5</v>
      </c>
      <c r="D304" s="30">
        <v>39</v>
      </c>
      <c r="E304" s="48"/>
      <c r="F304" s="48"/>
      <c r="G304" s="48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>
      <c r="A305" s="10"/>
      <c r="B305" s="11" t="s">
        <v>18</v>
      </c>
      <c r="C305" s="12"/>
      <c r="D305" s="12"/>
      <c r="E305" s="36"/>
      <c r="F305" s="36"/>
      <c r="G305" s="36"/>
      <c r="H305" s="36"/>
      <c r="I305" s="36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>
      <c r="A306" s="10">
        <v>1</v>
      </c>
      <c r="B306" s="17" t="s">
        <v>48</v>
      </c>
      <c r="C306" s="17">
        <v>250</v>
      </c>
      <c r="D306" s="17">
        <v>44</v>
      </c>
      <c r="E306" s="48"/>
      <c r="F306" s="48"/>
      <c r="G306" s="48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>
      <c r="A307" s="10">
        <v>2</v>
      </c>
      <c r="B307" s="17" t="s">
        <v>106</v>
      </c>
      <c r="C307" s="17">
        <v>25</v>
      </c>
      <c r="D307" s="17">
        <v>14</v>
      </c>
      <c r="E307" s="48"/>
      <c r="F307" s="48"/>
      <c r="G307" s="48"/>
      <c r="H307" s="48"/>
      <c r="I307" s="48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47" customFormat="1" ht="20.25">
      <c r="A308" s="10">
        <v>3</v>
      </c>
      <c r="B308" s="17" t="s">
        <v>49</v>
      </c>
      <c r="C308" s="17">
        <v>260</v>
      </c>
      <c r="D308" s="17">
        <v>63</v>
      </c>
      <c r="E308" s="48"/>
      <c r="F308" s="48"/>
      <c r="G308" s="48"/>
      <c r="H308" s="48"/>
      <c r="I308" s="48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3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3"/>
      <c r="AQ308" s="51"/>
      <c r="AR308" s="51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4">
        <f t="shared" ref="BQ308:BQ314" si="8">SUM(E308:BP308)</f>
        <v>0</v>
      </c>
      <c r="BR308" s="54">
        <f t="shared" ref="BR308:BR314" si="9">BQ308*D308</f>
        <v>0</v>
      </c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3"/>
      <c r="CS308" s="51"/>
      <c r="CT308" s="51"/>
      <c r="CU308" s="51"/>
      <c r="CV308" s="52"/>
      <c r="CW308" s="54"/>
      <c r="CX308" s="54"/>
      <c r="CY308" s="50"/>
      <c r="CZ308" s="50"/>
    </row>
    <row r="309" spans="1:104" s="47" customFormat="1" ht="20.25">
      <c r="A309" s="10">
        <v>4</v>
      </c>
      <c r="B309" s="17" t="s">
        <v>263</v>
      </c>
      <c r="C309" s="17">
        <v>25</v>
      </c>
      <c r="D309" s="77">
        <v>10</v>
      </c>
      <c r="E309" s="48"/>
      <c r="F309" s="48"/>
      <c r="G309" s="48"/>
      <c r="H309" s="48"/>
      <c r="I309" s="48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3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3"/>
      <c r="AQ309" s="51"/>
      <c r="AR309" s="51"/>
      <c r="AS309" s="53"/>
      <c r="AT309" s="51"/>
      <c r="AU309" s="51"/>
      <c r="AV309" s="53"/>
      <c r="AW309" s="51"/>
      <c r="AX309" s="51"/>
      <c r="AY309" s="51"/>
      <c r="AZ309" s="53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4">
        <f t="shared" si="8"/>
        <v>0</v>
      </c>
      <c r="BR309" s="54">
        <f t="shared" si="9"/>
        <v>0</v>
      </c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3"/>
      <c r="CS309" s="51"/>
      <c r="CT309" s="51"/>
      <c r="CU309" s="51"/>
      <c r="CV309" s="52"/>
      <c r="CW309" s="54"/>
      <c r="CX309" s="54"/>
      <c r="CY309" s="50"/>
      <c r="CZ309" s="50"/>
    </row>
    <row r="310" spans="1:104" s="47" customFormat="1" ht="20.25">
      <c r="A310" s="10">
        <v>5</v>
      </c>
      <c r="B310" s="17" t="s">
        <v>50</v>
      </c>
      <c r="C310" s="17">
        <v>250</v>
      </c>
      <c r="D310" s="17">
        <v>48</v>
      </c>
      <c r="E310" s="48"/>
      <c r="F310" s="48"/>
      <c r="G310" s="48"/>
      <c r="H310" s="48"/>
      <c r="I310" s="48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3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3"/>
      <c r="AQ310" s="51"/>
      <c r="AR310" s="51"/>
      <c r="AS310" s="53"/>
      <c r="AT310" s="51"/>
      <c r="AU310" s="51"/>
      <c r="AV310" s="53"/>
      <c r="AW310" s="51"/>
      <c r="AX310" s="51"/>
      <c r="AY310" s="51"/>
      <c r="AZ310" s="53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4">
        <f t="shared" si="8"/>
        <v>0</v>
      </c>
      <c r="BR310" s="54">
        <f t="shared" si="9"/>
        <v>0</v>
      </c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3"/>
      <c r="CS310" s="51"/>
      <c r="CT310" s="51"/>
      <c r="CU310" s="51"/>
      <c r="CV310" s="52"/>
      <c r="CW310" s="54"/>
      <c r="CX310" s="54"/>
      <c r="CY310" s="50"/>
      <c r="CZ310" s="50"/>
    </row>
    <row r="311" spans="1:104" s="47" customFormat="1" ht="20.25">
      <c r="A311" s="10">
        <v>6</v>
      </c>
      <c r="B311" s="17" t="s">
        <v>107</v>
      </c>
      <c r="C311" s="17">
        <v>25</v>
      </c>
      <c r="D311" s="17">
        <v>15</v>
      </c>
      <c r="E311" s="48"/>
      <c r="F311" s="48"/>
      <c r="G311" s="48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>
        <f t="shared" si="8"/>
        <v>0</v>
      </c>
      <c r="BR311" s="54">
        <f t="shared" si="9"/>
        <v>0</v>
      </c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>
      <c r="A312" s="10">
        <v>7</v>
      </c>
      <c r="B312" s="17" t="s">
        <v>22</v>
      </c>
      <c r="C312" s="17">
        <v>10</v>
      </c>
      <c r="D312" s="77">
        <v>19</v>
      </c>
      <c r="E312" s="48"/>
      <c r="F312" s="48"/>
      <c r="G312" s="48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/>
      <c r="BR312" s="54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0.25">
      <c r="A313" s="10">
        <v>8</v>
      </c>
      <c r="B313" s="34" t="s">
        <v>108</v>
      </c>
      <c r="C313" s="30">
        <v>40</v>
      </c>
      <c r="D313" s="30">
        <v>16</v>
      </c>
      <c r="E313" s="48"/>
      <c r="F313" s="48"/>
      <c r="G313" s="48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/>
      <c r="BR313" s="54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0.25">
      <c r="A314" s="10">
        <v>9</v>
      </c>
      <c r="B314" s="17" t="s">
        <v>52</v>
      </c>
      <c r="C314" s="17">
        <v>280</v>
      </c>
      <c r="D314" s="17">
        <v>60</v>
      </c>
      <c r="E314" s="48"/>
      <c r="F314" s="48"/>
      <c r="G314" s="48"/>
      <c r="H314" s="48"/>
      <c r="I314" s="48"/>
      <c r="J314" s="50"/>
      <c r="K314" s="51"/>
      <c r="L314" s="51"/>
      <c r="M314" s="51"/>
      <c r="N314" s="51"/>
      <c r="O314" s="50"/>
      <c r="P314" s="50"/>
      <c r="Q314" s="50"/>
      <c r="R314" s="52"/>
      <c r="S314" s="50"/>
      <c r="T314" s="53"/>
      <c r="U314" s="50"/>
      <c r="V314" s="50"/>
      <c r="W314" s="50"/>
      <c r="X314" s="50"/>
      <c r="Y314" s="50"/>
      <c r="Z314" s="50"/>
      <c r="AA314" s="51"/>
      <c r="AB314" s="51"/>
      <c r="AC314" s="51"/>
      <c r="AD314" s="51"/>
      <c r="AE314" s="51"/>
      <c r="AF314" s="50"/>
      <c r="AG314" s="51"/>
      <c r="AH314" s="51"/>
      <c r="AI314" s="50"/>
      <c r="AJ314" s="50"/>
      <c r="AK314" s="50"/>
      <c r="AL314" s="51"/>
      <c r="AM314" s="50"/>
      <c r="AN314" s="51"/>
      <c r="AO314" s="52"/>
      <c r="AP314" s="53"/>
      <c r="AQ314" s="50"/>
      <c r="AR314" s="52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0"/>
      <c r="BE314" s="51"/>
      <c r="BF314" s="50"/>
      <c r="BG314" s="51"/>
      <c r="BH314" s="51"/>
      <c r="BI314" s="51"/>
      <c r="BJ314" s="51"/>
      <c r="BK314" s="51"/>
      <c r="BL314" s="51"/>
      <c r="BM314" s="51"/>
      <c r="BN314" s="51"/>
      <c r="BO314" s="51"/>
      <c r="BP314" s="55"/>
      <c r="BQ314" s="54">
        <f t="shared" si="8"/>
        <v>0</v>
      </c>
      <c r="BR314" s="54">
        <f t="shared" si="9"/>
        <v>0</v>
      </c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</row>
    <row r="315" spans="1:104" s="16" customFormat="1" ht="18" customHeight="1">
      <c r="A315" s="10">
        <v>10</v>
      </c>
      <c r="B315" s="17" t="s">
        <v>109</v>
      </c>
      <c r="C315" s="17">
        <v>25</v>
      </c>
      <c r="D315" s="17">
        <v>20</v>
      </c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>
      <c r="A316" s="10">
        <v>11</v>
      </c>
      <c r="B316" s="35" t="s">
        <v>53</v>
      </c>
      <c r="C316" s="36">
        <v>280</v>
      </c>
      <c r="D316" s="36">
        <v>55</v>
      </c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>
      <c r="A317" s="10"/>
      <c r="B317" s="11" t="s">
        <v>4</v>
      </c>
      <c r="C317" s="12"/>
      <c r="D317" s="12"/>
      <c r="E317" s="48"/>
      <c r="F317" s="48"/>
      <c r="G317" s="48"/>
      <c r="H317" s="48"/>
      <c r="I317" s="4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>
      <c r="A318" s="10">
        <v>1</v>
      </c>
      <c r="B318" s="18" t="s">
        <v>46</v>
      </c>
      <c r="C318" s="30">
        <v>1</v>
      </c>
      <c r="D318" s="30">
        <v>2</v>
      </c>
      <c r="E318" s="48"/>
      <c r="F318" s="48"/>
      <c r="G318" s="48"/>
      <c r="H318" s="48"/>
      <c r="I318" s="4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>
      <c r="A319" s="10">
        <v>2</v>
      </c>
      <c r="B319" s="18" t="s">
        <v>47</v>
      </c>
      <c r="C319" s="30">
        <v>1</v>
      </c>
      <c r="D319" s="30">
        <v>2</v>
      </c>
      <c r="E319" s="48"/>
      <c r="F319" s="48"/>
      <c r="G319" s="48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>
      <c r="A320" s="10">
        <v>3</v>
      </c>
      <c r="B320" s="18" t="s">
        <v>90</v>
      </c>
      <c r="C320" s="30" t="s">
        <v>9</v>
      </c>
      <c r="D320" s="30">
        <v>35</v>
      </c>
      <c r="E320" s="48"/>
      <c r="F320" s="48"/>
      <c r="G320" s="48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10">
        <v>4</v>
      </c>
      <c r="B321" s="18" t="s">
        <v>91</v>
      </c>
      <c r="C321" s="30" t="s">
        <v>9</v>
      </c>
      <c r="D321" s="30">
        <v>40</v>
      </c>
      <c r="E321" s="48"/>
      <c r="F321" s="48"/>
      <c r="G321" s="48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10"/>
      <c r="B322" s="11" t="s">
        <v>20</v>
      </c>
      <c r="C322" s="12"/>
      <c r="D322" s="12"/>
      <c r="E322" s="48"/>
      <c r="F322" s="48"/>
      <c r="G322" s="48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10">
        <v>1</v>
      </c>
      <c r="B323" s="18" t="s">
        <v>66</v>
      </c>
      <c r="C323" s="30">
        <v>1</v>
      </c>
      <c r="D323" s="30">
        <v>1</v>
      </c>
      <c r="E323" s="48"/>
      <c r="F323" s="48"/>
      <c r="G323" s="48"/>
      <c r="H323" s="48"/>
      <c r="I323" s="4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10">
        <v>2</v>
      </c>
      <c r="B324" s="18" t="s">
        <v>67</v>
      </c>
      <c r="C324" s="30">
        <v>1</v>
      </c>
      <c r="D324" s="30">
        <v>1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10">
        <v>3</v>
      </c>
      <c r="B325" s="18" t="s">
        <v>68</v>
      </c>
      <c r="C325" s="30">
        <v>1</v>
      </c>
      <c r="D325" s="30">
        <v>1</v>
      </c>
      <c r="E325" s="48"/>
      <c r="F325" s="48"/>
      <c r="G325" s="48"/>
      <c r="H325" s="48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10">
        <v>4</v>
      </c>
      <c r="B326" s="18" t="s">
        <v>73</v>
      </c>
      <c r="C326" s="30">
        <v>1</v>
      </c>
      <c r="D326" s="30">
        <v>25</v>
      </c>
      <c r="E326" s="48"/>
      <c r="F326" s="48"/>
      <c r="G326" s="48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10">
        <v>5</v>
      </c>
      <c r="B327" s="18" t="s">
        <v>5</v>
      </c>
      <c r="C327" s="17">
        <v>1</v>
      </c>
      <c r="D327" s="17">
        <v>25</v>
      </c>
      <c r="E327" s="48"/>
      <c r="F327" s="48"/>
      <c r="G327" s="48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44"/>
      <c r="B328" s="11" t="s">
        <v>99</v>
      </c>
      <c r="C328" s="13"/>
      <c r="D328" s="13"/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44"/>
      <c r="B329" s="18" t="s">
        <v>222</v>
      </c>
      <c r="C329" s="30">
        <v>1</v>
      </c>
      <c r="D329" s="30">
        <v>165</v>
      </c>
      <c r="E329" s="48"/>
      <c r="F329" s="48"/>
      <c r="G329" s="48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44"/>
      <c r="B330" s="18" t="s">
        <v>223</v>
      </c>
      <c r="C330" s="30">
        <v>1</v>
      </c>
      <c r="D330" s="30">
        <v>165</v>
      </c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0"/>
      <c r="B331" s="7" t="s">
        <v>392</v>
      </c>
      <c r="C331" s="45"/>
      <c r="D331" s="46"/>
      <c r="E331" s="62"/>
      <c r="F331" s="62"/>
      <c r="G331" s="62"/>
      <c r="H331" s="62"/>
      <c r="I331" s="62"/>
      <c r="J331" s="14"/>
      <c r="K331" s="14"/>
      <c r="L331" s="14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40"/>
      <c r="B332" s="11" t="s">
        <v>0</v>
      </c>
      <c r="C332" s="41"/>
      <c r="D332" s="12"/>
      <c r="E332" s="48"/>
      <c r="F332" s="48"/>
      <c r="G332" s="48"/>
      <c r="H332" s="48"/>
      <c r="I332" s="48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40">
        <v>1</v>
      </c>
      <c r="B333" s="17" t="s">
        <v>282</v>
      </c>
      <c r="C333" s="64">
        <v>350</v>
      </c>
      <c r="D333" s="36">
        <v>89</v>
      </c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>
      <c r="A334" s="40">
        <v>2</v>
      </c>
      <c r="B334" s="17" t="s">
        <v>154</v>
      </c>
      <c r="C334" s="64">
        <v>350</v>
      </c>
      <c r="D334" s="36">
        <v>51</v>
      </c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>
      <c r="A335" s="40">
        <v>3</v>
      </c>
      <c r="B335" s="17" t="s">
        <v>321</v>
      </c>
      <c r="C335" s="26">
        <v>350</v>
      </c>
      <c r="D335" s="26">
        <v>54</v>
      </c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17"/>
      <c r="B336" s="11" t="s">
        <v>1</v>
      </c>
      <c r="C336" s="41"/>
      <c r="D336" s="12"/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17">
        <v>1</v>
      </c>
      <c r="B337" s="31" t="s">
        <v>367</v>
      </c>
      <c r="C337" s="28">
        <v>150</v>
      </c>
      <c r="D337" s="26">
        <v>116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>
      <c r="A338" s="40">
        <v>2</v>
      </c>
      <c r="B338" s="18" t="s">
        <v>283</v>
      </c>
      <c r="C338" s="30" t="s">
        <v>158</v>
      </c>
      <c r="D338" s="18">
        <v>85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>
      <c r="A339" s="40">
        <v>3</v>
      </c>
      <c r="B339" s="34" t="s">
        <v>303</v>
      </c>
      <c r="C339" s="30">
        <v>300</v>
      </c>
      <c r="D339" s="30">
        <v>98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>
      <c r="A340" s="40">
        <v>4</v>
      </c>
      <c r="B340" s="18" t="s">
        <v>284</v>
      </c>
      <c r="C340" s="17">
        <v>130</v>
      </c>
      <c r="D340" s="18">
        <v>75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>
      <c r="A341" s="40">
        <v>5</v>
      </c>
      <c r="B341" s="23" t="s">
        <v>379</v>
      </c>
      <c r="C341" s="17">
        <v>250</v>
      </c>
      <c r="D341" s="17">
        <v>135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>
      <c r="A342" s="40">
        <v>6</v>
      </c>
      <c r="B342" s="17" t="s">
        <v>298</v>
      </c>
      <c r="C342" s="17">
        <v>130</v>
      </c>
      <c r="D342" s="17">
        <v>73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20.25">
      <c r="A343" s="40">
        <v>7</v>
      </c>
      <c r="B343" s="17" t="s">
        <v>349</v>
      </c>
      <c r="C343" s="81">
        <v>130</v>
      </c>
      <c r="D343" s="17">
        <v>75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20.25">
      <c r="A344" s="40">
        <v>8</v>
      </c>
      <c r="B344" s="17" t="s">
        <v>156</v>
      </c>
      <c r="C344" s="17">
        <v>130</v>
      </c>
      <c r="D344" s="17">
        <v>89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>
      <c r="A345" s="40">
        <v>9</v>
      </c>
      <c r="B345" s="31" t="s">
        <v>155</v>
      </c>
      <c r="C345" s="26">
        <v>110</v>
      </c>
      <c r="D345" s="26">
        <v>98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>
      <c r="A346" s="40">
        <v>10</v>
      </c>
      <c r="B346" s="17" t="s">
        <v>157</v>
      </c>
      <c r="C346" s="17">
        <v>130</v>
      </c>
      <c r="D346" s="17">
        <v>77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>
      <c r="A347" s="40">
        <v>11</v>
      </c>
      <c r="B347" s="17" t="s">
        <v>297</v>
      </c>
      <c r="C347" s="17" t="s">
        <v>158</v>
      </c>
      <c r="D347" s="17">
        <v>94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>
      <c r="A348" s="40">
        <v>12</v>
      </c>
      <c r="B348" s="27" t="s">
        <v>344</v>
      </c>
      <c r="C348" s="28" t="s">
        <v>345</v>
      </c>
      <c r="D348" s="26">
        <v>169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>
      <c r="A349" s="40">
        <v>13</v>
      </c>
      <c r="B349" s="31" t="s">
        <v>28</v>
      </c>
      <c r="C349" s="28">
        <v>250</v>
      </c>
      <c r="D349" s="26">
        <v>98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>
      <c r="A350" s="40">
        <v>14</v>
      </c>
      <c r="B350" s="27" t="s">
        <v>25</v>
      </c>
      <c r="C350" s="28" t="s">
        <v>26</v>
      </c>
      <c r="D350" s="26">
        <v>114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2.5" customHeight="1">
      <c r="A351" s="40">
        <v>15</v>
      </c>
      <c r="B351" s="27" t="s">
        <v>374</v>
      </c>
      <c r="C351" s="28">
        <v>200</v>
      </c>
      <c r="D351" s="26">
        <v>179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2.5" customHeight="1">
      <c r="A352" s="40">
        <v>16</v>
      </c>
      <c r="B352" s="34" t="s">
        <v>285</v>
      </c>
      <c r="C352" s="30">
        <v>250</v>
      </c>
      <c r="D352" s="30">
        <v>40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0.45" customHeight="1">
      <c r="A353" s="40">
        <v>17</v>
      </c>
      <c r="B353" s="34" t="s">
        <v>159</v>
      </c>
      <c r="C353" s="30">
        <v>200</v>
      </c>
      <c r="D353" s="30">
        <v>53</v>
      </c>
      <c r="E353" s="48"/>
      <c r="F353" s="48"/>
      <c r="G353" s="48"/>
      <c r="H353" s="48"/>
      <c r="I353" s="48"/>
      <c r="J353" s="15"/>
      <c r="K353" s="19"/>
      <c r="L353" s="19"/>
      <c r="M353" s="14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20.45" customHeight="1">
      <c r="A354" s="40">
        <v>18</v>
      </c>
      <c r="B354" s="27" t="s">
        <v>323</v>
      </c>
      <c r="C354" s="28" t="s">
        <v>313</v>
      </c>
      <c r="D354" s="26">
        <v>79</v>
      </c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20.45" customHeight="1">
      <c r="A355" s="40">
        <v>19</v>
      </c>
      <c r="B355" s="27" t="s">
        <v>314</v>
      </c>
      <c r="C355" s="28" t="s">
        <v>6</v>
      </c>
      <c r="D355" s="26">
        <v>25</v>
      </c>
      <c r="E355" s="48"/>
      <c r="F355" s="48"/>
      <c r="G355" s="48"/>
      <c r="H355" s="48"/>
      <c r="I355" s="48"/>
      <c r="J355" s="15"/>
      <c r="K355" s="19"/>
      <c r="L355" s="19"/>
      <c r="M355" s="14"/>
      <c r="N355" s="14"/>
      <c r="O355" s="14"/>
      <c r="P355" s="14"/>
      <c r="Q355" s="14"/>
      <c r="R355" s="14"/>
      <c r="S355" s="14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>
      <c r="A356" s="40"/>
      <c r="B356" s="11" t="s">
        <v>7</v>
      </c>
      <c r="C356" s="41"/>
      <c r="D356" s="12"/>
      <c r="E356" s="48"/>
      <c r="F356" s="48"/>
      <c r="G356" s="48"/>
      <c r="H356" s="48"/>
      <c r="I356" s="48"/>
      <c r="J356" s="15"/>
      <c r="K356" s="19"/>
      <c r="L356" s="19"/>
      <c r="M356" s="14"/>
      <c r="N356" s="14"/>
      <c r="O356" s="14"/>
      <c r="P356" s="14"/>
      <c r="Q356" s="14"/>
      <c r="R356" s="14"/>
      <c r="S356" s="14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>
      <c r="A357" s="40">
        <v>1</v>
      </c>
      <c r="B357" s="17" t="s">
        <v>160</v>
      </c>
      <c r="C357" s="26">
        <v>350</v>
      </c>
      <c r="D357" s="26">
        <v>50</v>
      </c>
      <c r="E357" s="48"/>
      <c r="F357" s="48"/>
      <c r="G357" s="48"/>
      <c r="H357" s="48"/>
      <c r="I357" s="48"/>
      <c r="J357" s="15"/>
      <c r="K357" s="19"/>
      <c r="L357" s="19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>
      <c r="A358" s="40">
        <v>2</v>
      </c>
      <c r="B358" s="34" t="s">
        <v>123</v>
      </c>
      <c r="C358" s="26" t="s">
        <v>77</v>
      </c>
      <c r="D358" s="26">
        <v>45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0">
        <v>3</v>
      </c>
      <c r="B359" s="17" t="s">
        <v>162</v>
      </c>
      <c r="C359" s="26" t="s">
        <v>6</v>
      </c>
      <c r="D359" s="26">
        <v>62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0">
        <v>4</v>
      </c>
      <c r="B360" s="17" t="s">
        <v>354</v>
      </c>
      <c r="C360" s="26">
        <v>150</v>
      </c>
      <c r="D360" s="26">
        <v>78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0">
        <v>5</v>
      </c>
      <c r="B361" s="34" t="s">
        <v>161</v>
      </c>
      <c r="C361" s="26">
        <v>150</v>
      </c>
      <c r="D361" s="26">
        <v>59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0"/>
      <c r="B362" s="11" t="s">
        <v>30</v>
      </c>
      <c r="C362" s="41"/>
      <c r="D362" s="12"/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2">
        <v>1</v>
      </c>
      <c r="B363" s="31" t="s">
        <v>79</v>
      </c>
      <c r="C363" s="30">
        <v>350</v>
      </c>
      <c r="D363" s="30">
        <v>44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2">
        <v>2</v>
      </c>
      <c r="B364" s="31" t="s">
        <v>326</v>
      </c>
      <c r="C364" s="30">
        <v>100</v>
      </c>
      <c r="D364" s="30">
        <v>87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2">
        <v>3</v>
      </c>
      <c r="B365" s="31" t="s">
        <v>80</v>
      </c>
      <c r="C365" s="32">
        <v>130</v>
      </c>
      <c r="D365" s="30">
        <v>72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>
      <c r="A366" s="40"/>
      <c r="B366" s="11" t="s">
        <v>2</v>
      </c>
      <c r="C366" s="41"/>
      <c r="D366" s="12"/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>
      <c r="A367" s="40">
        <v>1</v>
      </c>
      <c r="B367" s="17" t="s">
        <v>29</v>
      </c>
      <c r="C367" s="26">
        <v>150</v>
      </c>
      <c r="D367" s="26">
        <v>21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4"/>
      <c r="O367" s="14"/>
      <c r="P367" s="14"/>
      <c r="Q367" s="14"/>
      <c r="R367" s="14"/>
      <c r="S367" s="14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>
        <v>2</v>
      </c>
      <c r="B368" s="18" t="s">
        <v>259</v>
      </c>
      <c r="C368" s="28">
        <v>130</v>
      </c>
      <c r="D368" s="26">
        <v>39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>
      <c r="A369" s="40">
        <v>3</v>
      </c>
      <c r="B369" s="17" t="s">
        <v>116</v>
      </c>
      <c r="C369" s="26">
        <v>150</v>
      </c>
      <c r="D369" s="26">
        <v>29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>
      <c r="A370" s="40">
        <v>4</v>
      </c>
      <c r="B370" s="17" t="s">
        <v>253</v>
      </c>
      <c r="C370" s="26">
        <v>150</v>
      </c>
      <c r="D370" s="26">
        <v>23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>
      <c r="A371" s="40">
        <v>5</v>
      </c>
      <c r="B371" s="17" t="s">
        <v>164</v>
      </c>
      <c r="C371" s="26">
        <v>150</v>
      </c>
      <c r="D371" s="26">
        <v>20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>
      <c r="A372" s="40">
        <v>6</v>
      </c>
      <c r="B372" s="17" t="s">
        <v>163</v>
      </c>
      <c r="C372" s="26">
        <v>150</v>
      </c>
      <c r="D372" s="26">
        <v>38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>
      <c r="A373" s="40"/>
      <c r="B373" s="11" t="s">
        <v>96</v>
      </c>
      <c r="C373" s="41"/>
      <c r="D373" s="12"/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>
      <c r="A374" s="40">
        <v>1</v>
      </c>
      <c r="B374" s="34" t="s">
        <v>232</v>
      </c>
      <c r="C374" s="32">
        <v>130</v>
      </c>
      <c r="D374" s="26">
        <v>43</v>
      </c>
      <c r="E374" s="48"/>
      <c r="F374" s="48"/>
      <c r="G374" s="48"/>
      <c r="H374" s="48"/>
      <c r="I374" s="48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0.45" customHeight="1">
      <c r="A375" s="40">
        <v>2</v>
      </c>
      <c r="B375" s="33" t="s">
        <v>168</v>
      </c>
      <c r="C375" s="30">
        <v>120</v>
      </c>
      <c r="D375" s="26">
        <v>67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20.45" customHeight="1">
      <c r="A376" s="40">
        <v>3</v>
      </c>
      <c r="B376" s="34" t="s">
        <v>233</v>
      </c>
      <c r="C376" s="30">
        <v>130</v>
      </c>
      <c r="D376" s="26">
        <v>38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>
      <c r="A377" s="40">
        <v>4</v>
      </c>
      <c r="B377" s="34" t="s">
        <v>167</v>
      </c>
      <c r="C377" s="30">
        <v>130</v>
      </c>
      <c r="D377" s="30">
        <v>41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1.2" customHeight="1">
      <c r="A378" s="40">
        <v>5</v>
      </c>
      <c r="B378" s="18" t="s">
        <v>212</v>
      </c>
      <c r="C378" s="26">
        <v>130</v>
      </c>
      <c r="D378" s="26">
        <v>46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1.2" customHeight="1">
      <c r="A379" s="40">
        <v>6</v>
      </c>
      <c r="B379" s="31" t="s">
        <v>361</v>
      </c>
      <c r="C379" s="26">
        <v>120</v>
      </c>
      <c r="D379" s="26">
        <v>75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0.25">
      <c r="A380" s="40">
        <v>7</v>
      </c>
      <c r="B380" s="17" t="s">
        <v>219</v>
      </c>
      <c r="C380" s="26">
        <v>130</v>
      </c>
      <c r="D380" s="26">
        <v>51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7.45" customHeight="1">
      <c r="A381" s="40">
        <v>8</v>
      </c>
      <c r="B381" s="34" t="s">
        <v>102</v>
      </c>
      <c r="C381" s="30">
        <v>130</v>
      </c>
      <c r="D381" s="30">
        <v>59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.75" customHeight="1">
      <c r="A382" s="40">
        <v>9</v>
      </c>
      <c r="B382" s="31" t="s">
        <v>166</v>
      </c>
      <c r="C382" s="26">
        <v>130</v>
      </c>
      <c r="D382" s="26">
        <v>41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1.2" customHeight="1">
      <c r="A383" s="40">
        <v>10</v>
      </c>
      <c r="B383" s="17" t="s">
        <v>235</v>
      </c>
      <c r="C383" s="26">
        <v>130</v>
      </c>
      <c r="D383" s="26">
        <v>48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21.2" customHeight="1">
      <c r="A384" s="40">
        <v>11</v>
      </c>
      <c r="B384" s="17" t="s">
        <v>234</v>
      </c>
      <c r="C384" s="26">
        <v>130</v>
      </c>
      <c r="D384" s="26">
        <v>45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1.2" customHeight="1">
      <c r="A385" s="40">
        <v>12</v>
      </c>
      <c r="B385" s="34" t="s">
        <v>165</v>
      </c>
      <c r="C385" s="30">
        <v>150</v>
      </c>
      <c r="D385" s="30">
        <v>45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>
      <c r="A386" s="40">
        <v>13</v>
      </c>
      <c r="B386" s="17" t="s">
        <v>386</v>
      </c>
      <c r="C386" s="26">
        <v>150</v>
      </c>
      <c r="D386" s="26">
        <v>67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>
      <c r="A387" s="40">
        <v>14</v>
      </c>
      <c r="B387" s="18" t="s">
        <v>218</v>
      </c>
      <c r="C387" s="26">
        <v>130</v>
      </c>
      <c r="D387" s="26">
        <v>38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8" customHeight="1">
      <c r="A388" s="40">
        <v>15</v>
      </c>
      <c r="B388" s="34" t="s">
        <v>388</v>
      </c>
      <c r="C388" s="30">
        <v>170</v>
      </c>
      <c r="D388" s="30">
        <v>90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>
      <c r="A389" s="40">
        <v>16</v>
      </c>
      <c r="B389" s="29" t="s">
        <v>8</v>
      </c>
      <c r="C389" s="30">
        <v>120</v>
      </c>
      <c r="D389" s="26">
        <v>30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>
      <c r="A390" s="40">
        <v>17</v>
      </c>
      <c r="B390" s="29" t="s">
        <v>382</v>
      </c>
      <c r="C390" s="30">
        <v>130</v>
      </c>
      <c r="D390" s="26">
        <v>31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>
      <c r="A391" s="43">
        <v>18</v>
      </c>
      <c r="B391" s="27" t="s">
        <v>72</v>
      </c>
      <c r="C391" s="26">
        <v>120</v>
      </c>
      <c r="D391" s="26">
        <v>32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>
      <c r="A392" s="40">
        <v>19</v>
      </c>
      <c r="B392" s="27" t="s">
        <v>387</v>
      </c>
      <c r="C392" s="26">
        <v>110</v>
      </c>
      <c r="D392" s="26">
        <v>30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>
      <c r="A393" s="10">
        <v>20</v>
      </c>
      <c r="B393" s="29" t="s">
        <v>83</v>
      </c>
      <c r="C393" s="30">
        <v>120</v>
      </c>
      <c r="D393" s="26">
        <v>33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>
      <c r="A394" s="10">
        <v>21</v>
      </c>
      <c r="B394" s="27" t="s">
        <v>389</v>
      </c>
      <c r="C394" s="26">
        <v>100</v>
      </c>
      <c r="D394" s="26">
        <v>35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21.2" customHeight="1">
      <c r="A395" s="10">
        <v>22</v>
      </c>
      <c r="B395" s="31" t="s">
        <v>32</v>
      </c>
      <c r="C395" s="26">
        <v>130</v>
      </c>
      <c r="D395" s="26">
        <v>33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21.2" customHeight="1">
      <c r="A396" s="10">
        <v>23</v>
      </c>
      <c r="B396" s="31" t="s">
        <v>368</v>
      </c>
      <c r="C396" s="26">
        <v>90</v>
      </c>
      <c r="D396" s="26">
        <v>78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22" customFormat="1" ht="20.45" customHeight="1">
      <c r="A397" s="10">
        <v>24</v>
      </c>
      <c r="B397" s="34" t="s">
        <v>117</v>
      </c>
      <c r="C397" s="30">
        <v>150</v>
      </c>
      <c r="D397" s="26">
        <v>42</v>
      </c>
      <c r="E397" s="49"/>
      <c r="F397" s="49"/>
      <c r="G397" s="49"/>
      <c r="H397" s="49"/>
      <c r="I397" s="49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</row>
    <row r="398" spans="1:104" s="22" customFormat="1" ht="20.45" customHeight="1">
      <c r="A398" s="10">
        <v>25</v>
      </c>
      <c r="B398" s="34" t="s">
        <v>336</v>
      </c>
      <c r="C398" s="30">
        <v>140</v>
      </c>
      <c r="D398" s="26">
        <v>46</v>
      </c>
      <c r="E398" s="49"/>
      <c r="F398" s="49"/>
      <c r="G398" s="49"/>
      <c r="H398" s="49"/>
      <c r="I398" s="49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</row>
    <row r="399" spans="1:104" s="47" customFormat="1" ht="20.25">
      <c r="A399" s="10">
        <v>26</v>
      </c>
      <c r="B399" s="34" t="s">
        <v>337</v>
      </c>
      <c r="C399" s="30">
        <v>140</v>
      </c>
      <c r="D399" s="26">
        <v>44</v>
      </c>
      <c r="E399" s="48"/>
      <c r="F399" s="48"/>
      <c r="G399" s="48"/>
      <c r="H399" s="48"/>
      <c r="I399" s="48"/>
      <c r="J399" s="50"/>
      <c r="K399" s="51"/>
      <c r="L399" s="51"/>
      <c r="M399" s="51"/>
      <c r="N399" s="51"/>
      <c r="O399" s="50"/>
      <c r="P399" s="50"/>
      <c r="Q399" s="50"/>
      <c r="R399" s="52"/>
      <c r="S399" s="50"/>
      <c r="T399" s="53"/>
      <c r="U399" s="50"/>
      <c r="V399" s="50"/>
      <c r="W399" s="50"/>
      <c r="X399" s="50"/>
      <c r="Y399" s="50"/>
      <c r="Z399" s="50"/>
      <c r="AA399" s="51"/>
      <c r="AB399" s="51"/>
      <c r="AC399" s="51"/>
      <c r="AD399" s="51"/>
      <c r="AE399" s="51"/>
      <c r="AF399" s="50"/>
      <c r="AG399" s="51"/>
      <c r="AH399" s="51"/>
      <c r="AI399" s="52"/>
      <c r="AJ399" s="50"/>
      <c r="AK399" s="50"/>
      <c r="AL399" s="50"/>
      <c r="AM399" s="51"/>
      <c r="AN399" s="50"/>
      <c r="AO399" s="51"/>
      <c r="AP399" s="53"/>
      <c r="AQ399" s="51"/>
      <c r="AR399" s="50"/>
      <c r="AS399" s="53"/>
      <c r="AT399" s="51"/>
      <c r="AU399" s="51"/>
      <c r="AV399" s="53"/>
      <c r="AW399" s="51"/>
      <c r="AX399" s="51"/>
      <c r="AY399" s="51"/>
      <c r="AZ399" s="53"/>
      <c r="BA399" s="51"/>
      <c r="BB399" s="51"/>
      <c r="BC399" s="50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4">
        <f t="shared" ref="BQ399:BQ400" si="10">SUM(E399:BP399)</f>
        <v>0</v>
      </c>
      <c r="BR399" s="54">
        <f t="shared" ref="BR399:BR400" si="11">BQ399*D399</f>
        <v>0</v>
      </c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</row>
    <row r="400" spans="1:104" s="47" customFormat="1" ht="20.25">
      <c r="A400" s="10">
        <v>27</v>
      </c>
      <c r="B400" s="34" t="s">
        <v>224</v>
      </c>
      <c r="C400" s="30">
        <v>100</v>
      </c>
      <c r="D400" s="26">
        <v>34</v>
      </c>
      <c r="E400" s="48"/>
      <c r="F400" s="48"/>
      <c r="G400" s="48"/>
      <c r="H400" s="48"/>
      <c r="I400" s="48"/>
      <c r="J400" s="50"/>
      <c r="K400" s="51"/>
      <c r="L400" s="51"/>
      <c r="M400" s="51"/>
      <c r="N400" s="51"/>
      <c r="O400" s="50"/>
      <c r="P400" s="50"/>
      <c r="Q400" s="50"/>
      <c r="R400" s="52"/>
      <c r="S400" s="50"/>
      <c r="T400" s="53"/>
      <c r="U400" s="50"/>
      <c r="V400" s="50"/>
      <c r="W400" s="50"/>
      <c r="X400" s="50"/>
      <c r="Y400" s="50"/>
      <c r="Z400" s="50"/>
      <c r="AA400" s="51"/>
      <c r="AB400" s="51"/>
      <c r="AC400" s="51"/>
      <c r="AD400" s="51"/>
      <c r="AE400" s="51"/>
      <c r="AF400" s="50"/>
      <c r="AG400" s="51"/>
      <c r="AH400" s="51"/>
      <c r="AI400" s="52"/>
      <c r="AJ400" s="50"/>
      <c r="AK400" s="50"/>
      <c r="AL400" s="50"/>
      <c r="AM400" s="51"/>
      <c r="AN400" s="50"/>
      <c r="AO400" s="51"/>
      <c r="AP400" s="53"/>
      <c r="AQ400" s="51"/>
      <c r="AR400" s="50"/>
      <c r="AS400" s="53"/>
      <c r="AT400" s="51"/>
      <c r="AU400" s="51"/>
      <c r="AV400" s="53"/>
      <c r="AW400" s="51"/>
      <c r="AX400" s="51"/>
      <c r="AY400" s="51"/>
      <c r="AZ400" s="53"/>
      <c r="BA400" s="51"/>
      <c r="BB400" s="51"/>
      <c r="BC400" s="50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4">
        <f t="shared" si="10"/>
        <v>0</v>
      </c>
      <c r="BR400" s="54">
        <f t="shared" si="11"/>
        <v>0</v>
      </c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</row>
    <row r="401" spans="1:104" s="16" customFormat="1" ht="18" customHeight="1">
      <c r="A401" s="43"/>
      <c r="B401" s="11" t="s">
        <v>34</v>
      </c>
      <c r="C401" s="12"/>
      <c r="D401" s="12"/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47" customFormat="1" ht="20.25">
      <c r="A402" s="43">
        <v>1</v>
      </c>
      <c r="B402" s="33" t="s">
        <v>36</v>
      </c>
      <c r="C402" s="30" t="s">
        <v>9</v>
      </c>
      <c r="D402" s="26">
        <v>56</v>
      </c>
      <c r="E402" s="48"/>
      <c r="F402" s="48"/>
      <c r="G402" s="48"/>
      <c r="H402" s="48"/>
      <c r="I402" s="48"/>
      <c r="J402" s="50"/>
      <c r="K402" s="51"/>
      <c r="L402" s="51"/>
      <c r="M402" s="51"/>
      <c r="N402" s="51"/>
      <c r="O402" s="50"/>
      <c r="P402" s="50"/>
      <c r="Q402" s="50"/>
      <c r="R402" s="52"/>
      <c r="S402" s="50"/>
      <c r="T402" s="53"/>
      <c r="U402" s="50"/>
      <c r="V402" s="50"/>
      <c r="W402" s="50"/>
      <c r="X402" s="50"/>
      <c r="Y402" s="50"/>
      <c r="Z402" s="50"/>
      <c r="AA402" s="51"/>
      <c r="AB402" s="51"/>
      <c r="AC402" s="51"/>
      <c r="AD402" s="51"/>
      <c r="AE402" s="51"/>
      <c r="AF402" s="50"/>
      <c r="AG402" s="51"/>
      <c r="AH402" s="51"/>
      <c r="AI402" s="52"/>
      <c r="AJ402" s="50"/>
      <c r="AK402" s="50"/>
      <c r="AL402" s="50"/>
      <c r="AM402" s="51"/>
      <c r="AN402" s="50"/>
      <c r="AO402" s="51"/>
      <c r="AP402" s="53"/>
      <c r="AQ402" s="51"/>
      <c r="AR402" s="50"/>
      <c r="AS402" s="53"/>
      <c r="AT402" s="51"/>
      <c r="AU402" s="51"/>
      <c r="AV402" s="53"/>
      <c r="AW402" s="51"/>
      <c r="AX402" s="51"/>
      <c r="AY402" s="51"/>
      <c r="AZ402" s="53"/>
      <c r="BA402" s="51"/>
      <c r="BB402" s="51"/>
      <c r="BC402" s="50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4">
        <f t="shared" ref="BQ402:BQ405" si="12">SUM(E402:BP402)</f>
        <v>0</v>
      </c>
      <c r="BR402" s="54">
        <f t="shared" ref="BR402:BR405" si="13">BQ402*D402</f>
        <v>0</v>
      </c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</row>
    <row r="403" spans="1:104" s="47" customFormat="1" ht="20.25">
      <c r="A403" s="43">
        <v>2</v>
      </c>
      <c r="B403" s="33" t="s">
        <v>300</v>
      </c>
      <c r="C403" s="30" t="s">
        <v>9</v>
      </c>
      <c r="D403" s="26">
        <v>33</v>
      </c>
      <c r="E403" s="48"/>
      <c r="F403" s="48"/>
      <c r="G403" s="48"/>
      <c r="H403" s="48"/>
      <c r="I403" s="48"/>
      <c r="J403" s="50"/>
      <c r="K403" s="51"/>
      <c r="L403" s="51"/>
      <c r="M403" s="51"/>
      <c r="N403" s="51"/>
      <c r="O403" s="50"/>
      <c r="P403" s="50"/>
      <c r="Q403" s="50"/>
      <c r="R403" s="52"/>
      <c r="S403" s="50"/>
      <c r="T403" s="53"/>
      <c r="U403" s="50"/>
      <c r="V403" s="50"/>
      <c r="W403" s="50"/>
      <c r="X403" s="50"/>
      <c r="Y403" s="50"/>
      <c r="Z403" s="50"/>
      <c r="AA403" s="51"/>
      <c r="AB403" s="51"/>
      <c r="AC403" s="51"/>
      <c r="AD403" s="51"/>
      <c r="AE403" s="51"/>
      <c r="AF403" s="50"/>
      <c r="AG403" s="51"/>
      <c r="AH403" s="51"/>
      <c r="AI403" s="52"/>
      <c r="AJ403" s="50"/>
      <c r="AK403" s="50"/>
      <c r="AL403" s="50"/>
      <c r="AM403" s="51"/>
      <c r="AN403" s="50"/>
      <c r="AO403" s="51"/>
      <c r="AP403" s="53"/>
      <c r="AQ403" s="51"/>
      <c r="AR403" s="50"/>
      <c r="AS403" s="53"/>
      <c r="AT403" s="51"/>
      <c r="AU403" s="51"/>
      <c r="AV403" s="53"/>
      <c r="AW403" s="51"/>
      <c r="AX403" s="51"/>
      <c r="AY403" s="51"/>
      <c r="AZ403" s="53"/>
      <c r="BA403" s="51"/>
      <c r="BB403" s="51"/>
      <c r="BC403" s="50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4">
        <f t="shared" si="12"/>
        <v>0</v>
      </c>
      <c r="BR403" s="54">
        <f t="shared" si="13"/>
        <v>0</v>
      </c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</row>
    <row r="404" spans="1:104" s="47" customFormat="1" ht="20.25">
      <c r="A404" s="43">
        <v>3</v>
      </c>
      <c r="B404" s="33" t="s">
        <v>19</v>
      </c>
      <c r="C404" s="30" t="s">
        <v>9</v>
      </c>
      <c r="D404" s="26">
        <v>29</v>
      </c>
      <c r="E404" s="48"/>
      <c r="F404" s="48"/>
      <c r="G404" s="48"/>
      <c r="H404" s="48"/>
      <c r="I404" s="48"/>
      <c r="J404" s="50"/>
      <c r="K404" s="51"/>
      <c r="L404" s="51"/>
      <c r="M404" s="51"/>
      <c r="N404" s="51"/>
      <c r="O404" s="50"/>
      <c r="P404" s="50"/>
      <c r="Q404" s="50"/>
      <c r="R404" s="52"/>
      <c r="S404" s="50"/>
      <c r="T404" s="53"/>
      <c r="U404" s="50"/>
      <c r="V404" s="50"/>
      <c r="W404" s="50"/>
      <c r="X404" s="50"/>
      <c r="Y404" s="50"/>
      <c r="Z404" s="50"/>
      <c r="AA404" s="51"/>
      <c r="AB404" s="51"/>
      <c r="AC404" s="51"/>
      <c r="AD404" s="51"/>
      <c r="AE404" s="51"/>
      <c r="AF404" s="50"/>
      <c r="AG404" s="51"/>
      <c r="AH404" s="51"/>
      <c r="AI404" s="52"/>
      <c r="AJ404" s="50"/>
      <c r="AK404" s="50"/>
      <c r="AL404" s="50"/>
      <c r="AM404" s="51"/>
      <c r="AN404" s="50"/>
      <c r="AO404" s="51"/>
      <c r="AP404" s="53"/>
      <c r="AQ404" s="51"/>
      <c r="AR404" s="50"/>
      <c r="AS404" s="53"/>
      <c r="AT404" s="51"/>
      <c r="AU404" s="51"/>
      <c r="AV404" s="53"/>
      <c r="AW404" s="51"/>
      <c r="AX404" s="51"/>
      <c r="AY404" s="51"/>
      <c r="AZ404" s="53"/>
      <c r="BA404" s="51"/>
      <c r="BB404" s="51"/>
      <c r="BC404" s="50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4">
        <f t="shared" si="12"/>
        <v>0</v>
      </c>
      <c r="BR404" s="54">
        <f t="shared" si="13"/>
        <v>0</v>
      </c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</row>
    <row r="405" spans="1:104" s="47" customFormat="1" ht="20.25">
      <c r="A405" s="43">
        <v>4</v>
      </c>
      <c r="B405" s="31" t="s">
        <v>81</v>
      </c>
      <c r="C405" s="30" t="s">
        <v>9</v>
      </c>
      <c r="D405" s="26">
        <v>85</v>
      </c>
      <c r="E405" s="48"/>
      <c r="F405" s="48"/>
      <c r="G405" s="48"/>
      <c r="H405" s="48"/>
      <c r="I405" s="48"/>
      <c r="J405" s="50"/>
      <c r="K405" s="51"/>
      <c r="L405" s="51"/>
      <c r="M405" s="51"/>
      <c r="N405" s="51"/>
      <c r="O405" s="50"/>
      <c r="P405" s="50"/>
      <c r="Q405" s="50"/>
      <c r="R405" s="52"/>
      <c r="S405" s="50"/>
      <c r="T405" s="53"/>
      <c r="U405" s="50"/>
      <c r="V405" s="50"/>
      <c r="W405" s="50"/>
      <c r="X405" s="50"/>
      <c r="Y405" s="50"/>
      <c r="Z405" s="50"/>
      <c r="AA405" s="51"/>
      <c r="AB405" s="51"/>
      <c r="AC405" s="51"/>
      <c r="AD405" s="51"/>
      <c r="AE405" s="51"/>
      <c r="AF405" s="50"/>
      <c r="AG405" s="51"/>
      <c r="AH405" s="51"/>
      <c r="AI405" s="52"/>
      <c r="AJ405" s="50"/>
      <c r="AK405" s="50"/>
      <c r="AL405" s="50"/>
      <c r="AM405" s="51"/>
      <c r="AN405" s="50"/>
      <c r="AO405" s="51"/>
      <c r="AP405" s="53"/>
      <c r="AQ405" s="51"/>
      <c r="AR405" s="50"/>
      <c r="AS405" s="53"/>
      <c r="AT405" s="51"/>
      <c r="AU405" s="51"/>
      <c r="AV405" s="53"/>
      <c r="AW405" s="51"/>
      <c r="AX405" s="51"/>
      <c r="AY405" s="51"/>
      <c r="AZ405" s="53"/>
      <c r="BA405" s="51"/>
      <c r="BB405" s="51"/>
      <c r="BC405" s="50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4">
        <f t="shared" si="12"/>
        <v>0</v>
      </c>
      <c r="BR405" s="54">
        <f t="shared" si="13"/>
        <v>0</v>
      </c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</row>
    <row r="406" spans="1:104" s="16" customFormat="1" ht="18" customHeight="1">
      <c r="A406" s="40"/>
      <c r="B406" s="11" t="s">
        <v>98</v>
      </c>
      <c r="C406" s="41"/>
      <c r="D406" s="12"/>
      <c r="E406" s="48"/>
      <c r="F406" s="48"/>
      <c r="G406" s="48"/>
      <c r="H406" s="48"/>
      <c r="I406" s="48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>
      <c r="A407" s="42">
        <v>1</v>
      </c>
      <c r="B407" s="31" t="s">
        <v>17</v>
      </c>
      <c r="C407" s="28">
        <v>150</v>
      </c>
      <c r="D407" s="26">
        <v>50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>
      <c r="A408" s="42">
        <v>2</v>
      </c>
      <c r="B408" s="31" t="s">
        <v>21</v>
      </c>
      <c r="C408" s="28" t="s">
        <v>6</v>
      </c>
      <c r="D408" s="26">
        <v>62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>
      <c r="A409" s="42">
        <v>3</v>
      </c>
      <c r="B409" s="31" t="s">
        <v>74</v>
      </c>
      <c r="C409" s="28" t="s">
        <v>6</v>
      </c>
      <c r="D409" s="26">
        <v>78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>
      <c r="A410" s="42">
        <v>4</v>
      </c>
      <c r="B410" s="80" t="s">
        <v>348</v>
      </c>
      <c r="C410" s="28">
        <v>150</v>
      </c>
      <c r="D410" s="26">
        <v>57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>
      <c r="A411" s="42">
        <v>5</v>
      </c>
      <c r="B411" s="33" t="s">
        <v>82</v>
      </c>
      <c r="C411" s="28" t="s">
        <v>228</v>
      </c>
      <c r="D411" s="26">
        <v>51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>
      <c r="A412" s="43">
        <v>6</v>
      </c>
      <c r="B412" s="33" t="s">
        <v>55</v>
      </c>
      <c r="C412" s="28" t="s">
        <v>9</v>
      </c>
      <c r="D412" s="30">
        <v>31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61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>
      <c r="A413" s="43">
        <v>7</v>
      </c>
      <c r="B413" s="27" t="s">
        <v>57</v>
      </c>
      <c r="C413" s="30" t="s">
        <v>9</v>
      </c>
      <c r="D413" s="30">
        <v>30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>
      <c r="A414" s="43">
        <v>8</v>
      </c>
      <c r="B414" s="31" t="s">
        <v>75</v>
      </c>
      <c r="C414" s="30" t="s">
        <v>9</v>
      </c>
      <c r="D414" s="30">
        <v>38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>
      <c r="A415" s="10">
        <v>9</v>
      </c>
      <c r="B415" s="27" t="s">
        <v>255</v>
      </c>
      <c r="C415" s="30" t="s">
        <v>9</v>
      </c>
      <c r="D415" s="30">
        <v>32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>
      <c r="A416" s="10">
        <v>10</v>
      </c>
      <c r="B416" s="31" t="s">
        <v>307</v>
      </c>
      <c r="C416" s="30" t="s">
        <v>9</v>
      </c>
      <c r="D416" s="30">
        <v>26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>
      <c r="A417" s="43">
        <v>11</v>
      </c>
      <c r="B417" s="33" t="s">
        <v>56</v>
      </c>
      <c r="C417" s="32" t="s">
        <v>9</v>
      </c>
      <c r="D417" s="30">
        <v>45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>
      <c r="A418" s="43">
        <v>12</v>
      </c>
      <c r="B418" s="33" t="s">
        <v>58</v>
      </c>
      <c r="C418" s="32" t="s">
        <v>9</v>
      </c>
      <c r="D418" s="30">
        <v>37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5" customFormat="1" ht="17.100000000000001" customHeight="1">
      <c r="A419" s="43">
        <v>13</v>
      </c>
      <c r="B419" s="34" t="s">
        <v>61</v>
      </c>
      <c r="C419" s="30" t="s">
        <v>9</v>
      </c>
      <c r="D419" s="30">
        <v>21</v>
      </c>
      <c r="E419" s="48"/>
      <c r="F419" s="48"/>
      <c r="G419" s="48"/>
      <c r="H419" s="48"/>
      <c r="I419" s="48"/>
    </row>
    <row r="420" spans="1:104" s="15" customFormat="1" ht="18" customHeight="1">
      <c r="A420" s="43">
        <v>14</v>
      </c>
      <c r="B420" s="31" t="s">
        <v>64</v>
      </c>
      <c r="C420" s="26" t="s">
        <v>9</v>
      </c>
      <c r="D420" s="30">
        <v>38</v>
      </c>
      <c r="E420" s="48"/>
      <c r="F420" s="48"/>
      <c r="G420" s="48"/>
      <c r="H420" s="48"/>
      <c r="I420" s="48"/>
    </row>
    <row r="421" spans="1:104" s="15" customFormat="1" ht="18" customHeight="1">
      <c r="A421" s="40">
        <v>15</v>
      </c>
      <c r="B421" s="31" t="s">
        <v>63</v>
      </c>
      <c r="C421" s="30" t="s">
        <v>9</v>
      </c>
      <c r="D421" s="30">
        <v>50</v>
      </c>
      <c r="E421" s="48"/>
      <c r="F421" s="48"/>
      <c r="G421" s="48"/>
      <c r="H421" s="48"/>
      <c r="I421" s="48"/>
    </row>
    <row r="422" spans="1:104" s="15" customFormat="1" ht="18" customHeight="1">
      <c r="A422" s="40">
        <v>16</v>
      </c>
      <c r="B422" s="33" t="s">
        <v>62</v>
      </c>
      <c r="C422" s="32" t="s">
        <v>9</v>
      </c>
      <c r="D422" s="30">
        <v>38</v>
      </c>
      <c r="E422" s="48"/>
      <c r="F422" s="48"/>
      <c r="G422" s="48"/>
      <c r="H422" s="48"/>
      <c r="I422" s="48"/>
    </row>
    <row r="423" spans="1:104" s="16" customFormat="1" ht="18" customHeight="1">
      <c r="A423" s="10">
        <v>17</v>
      </c>
      <c r="B423" s="31" t="s">
        <v>251</v>
      </c>
      <c r="C423" s="26" t="s">
        <v>9</v>
      </c>
      <c r="D423" s="30">
        <v>38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10">
        <v>18</v>
      </c>
      <c r="B424" s="31" t="s">
        <v>65</v>
      </c>
      <c r="C424" s="30" t="s">
        <v>9</v>
      </c>
      <c r="D424" s="30">
        <v>38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10">
        <v>19</v>
      </c>
      <c r="B425" s="31" t="s">
        <v>110</v>
      </c>
      <c r="C425" s="26" t="s">
        <v>9</v>
      </c>
      <c r="D425" s="30">
        <v>44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10">
        <v>20</v>
      </c>
      <c r="B426" s="31" t="s">
        <v>111</v>
      </c>
      <c r="C426" s="26" t="s">
        <v>9</v>
      </c>
      <c r="D426" s="30">
        <v>30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>
      <c r="A427" s="10">
        <v>21</v>
      </c>
      <c r="B427" s="31" t="s">
        <v>112</v>
      </c>
      <c r="C427" s="26" t="s">
        <v>9</v>
      </c>
      <c r="D427" s="30">
        <v>40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>
      <c r="A428" s="10">
        <v>22</v>
      </c>
      <c r="B428" s="31" t="s">
        <v>114</v>
      </c>
      <c r="C428" s="26" t="s">
        <v>9</v>
      </c>
      <c r="D428" s="30">
        <v>30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>
      <c r="A429" s="10">
        <v>23</v>
      </c>
      <c r="B429" s="31" t="s">
        <v>85</v>
      </c>
      <c r="C429" s="26" t="s">
        <v>11</v>
      </c>
      <c r="D429" s="30">
        <v>41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>
      <c r="A430" s="10">
        <v>24</v>
      </c>
      <c r="B430" s="31" t="s">
        <v>113</v>
      </c>
      <c r="C430" s="26" t="s">
        <v>9</v>
      </c>
      <c r="D430" s="30">
        <v>24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67"/>
      <c r="B431" s="11" t="s">
        <v>262</v>
      </c>
      <c r="C431" s="12"/>
      <c r="D431" s="12"/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1</v>
      </c>
      <c r="B432" s="31" t="s">
        <v>60</v>
      </c>
      <c r="C432" s="30">
        <v>130</v>
      </c>
      <c r="D432" s="30">
        <v>47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2</v>
      </c>
      <c r="B433" s="31" t="s">
        <v>59</v>
      </c>
      <c r="C433" s="30">
        <v>125</v>
      </c>
      <c r="D433" s="30">
        <v>42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67">
        <v>3</v>
      </c>
      <c r="B434" s="29" t="s">
        <v>329</v>
      </c>
      <c r="C434" s="30">
        <v>0.28999999999999998</v>
      </c>
      <c r="D434" s="30">
        <v>52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4</v>
      </c>
      <c r="B435" s="29" t="s">
        <v>249</v>
      </c>
      <c r="C435" s="32">
        <v>0.43</v>
      </c>
      <c r="D435" s="30">
        <v>50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5</v>
      </c>
      <c r="B436" s="29" t="s">
        <v>39</v>
      </c>
      <c r="C436" s="30">
        <v>0.2</v>
      </c>
      <c r="D436" s="30">
        <v>27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6</v>
      </c>
      <c r="B437" s="29" t="s">
        <v>42</v>
      </c>
      <c r="C437" s="32" t="s">
        <v>37</v>
      </c>
      <c r="D437" s="30">
        <v>65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67">
        <v>7</v>
      </c>
      <c r="B438" s="29" t="s">
        <v>351</v>
      </c>
      <c r="C438" s="32">
        <v>0.42</v>
      </c>
      <c r="D438" s="30">
        <v>54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8</v>
      </c>
      <c r="B439" s="29" t="s">
        <v>266</v>
      </c>
      <c r="C439" s="30">
        <v>200</v>
      </c>
      <c r="D439" s="30">
        <v>48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67">
        <v>9</v>
      </c>
      <c r="B440" s="29" t="s">
        <v>267</v>
      </c>
      <c r="C440" s="30">
        <v>100</v>
      </c>
      <c r="D440" s="30">
        <v>47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>
        <v>10</v>
      </c>
      <c r="B441" s="17" t="s">
        <v>261</v>
      </c>
      <c r="C441" s="17">
        <v>500</v>
      </c>
      <c r="D441" s="17">
        <v>93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11</v>
      </c>
      <c r="B442" s="34" t="s">
        <v>51</v>
      </c>
      <c r="C442" s="30">
        <v>180</v>
      </c>
      <c r="D442" s="76">
        <v>49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67">
        <v>12</v>
      </c>
      <c r="B443" s="35" t="s">
        <v>260</v>
      </c>
      <c r="C443" s="36">
        <v>500</v>
      </c>
      <c r="D443" s="36">
        <v>79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67">
        <v>13</v>
      </c>
      <c r="B444" s="35" t="s">
        <v>268</v>
      </c>
      <c r="C444" s="36">
        <v>170</v>
      </c>
      <c r="D444" s="36">
        <v>58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10"/>
      <c r="B445" s="11" t="s">
        <v>3</v>
      </c>
      <c r="C445" s="12"/>
      <c r="D445" s="12"/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1</v>
      </c>
      <c r="B446" s="29" t="s">
        <v>346</v>
      </c>
      <c r="C446" s="32">
        <v>0.5</v>
      </c>
      <c r="D446" s="30">
        <v>29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2</v>
      </c>
      <c r="B447" s="29" t="s">
        <v>43</v>
      </c>
      <c r="C447" s="32">
        <v>0.5</v>
      </c>
      <c r="D447" s="30">
        <v>39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3</v>
      </c>
      <c r="B448" s="29" t="s">
        <v>87</v>
      </c>
      <c r="C448" s="32">
        <v>0.5</v>
      </c>
      <c r="D448" s="30">
        <v>47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4</v>
      </c>
      <c r="B449" s="29" t="s">
        <v>89</v>
      </c>
      <c r="C449" s="32">
        <v>0.25</v>
      </c>
      <c r="D449" s="30">
        <v>69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5</v>
      </c>
      <c r="B450" s="29" t="s">
        <v>44</v>
      </c>
      <c r="C450" s="30">
        <v>0.5</v>
      </c>
      <c r="D450" s="30">
        <v>38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6</v>
      </c>
      <c r="B451" s="70" t="s">
        <v>347</v>
      </c>
      <c r="C451" s="68" t="s">
        <v>9</v>
      </c>
      <c r="D451" s="69">
        <v>16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7</v>
      </c>
      <c r="B452" s="29" t="s">
        <v>244</v>
      </c>
      <c r="C452" s="26">
        <v>0.5</v>
      </c>
      <c r="D452" s="26">
        <v>39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67">
        <v>8</v>
      </c>
      <c r="B453" s="29" t="s">
        <v>86</v>
      </c>
      <c r="C453" s="26">
        <v>0.5</v>
      </c>
      <c r="D453" s="26">
        <v>69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9</v>
      </c>
      <c r="B454" s="29" t="s">
        <v>88</v>
      </c>
      <c r="C454" s="26">
        <v>0.5</v>
      </c>
      <c r="D454" s="26">
        <v>55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10</v>
      </c>
      <c r="B455" s="31" t="s">
        <v>245</v>
      </c>
      <c r="C455" s="26">
        <v>0.5</v>
      </c>
      <c r="D455" s="30">
        <v>69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11</v>
      </c>
      <c r="B456" s="31" t="s">
        <v>246</v>
      </c>
      <c r="C456" s="26">
        <v>0.5</v>
      </c>
      <c r="D456" s="30">
        <v>40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67">
        <v>12</v>
      </c>
      <c r="B457" s="29" t="s">
        <v>272</v>
      </c>
      <c r="C457" s="30" t="s">
        <v>24</v>
      </c>
      <c r="D457" s="30">
        <v>104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67">
        <v>13</v>
      </c>
      <c r="B458" s="29" t="s">
        <v>276</v>
      </c>
      <c r="C458" s="30" t="s">
        <v>24</v>
      </c>
      <c r="D458" s="30">
        <v>114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67">
        <v>14</v>
      </c>
      <c r="B459" s="29" t="s">
        <v>305</v>
      </c>
      <c r="C459" s="30">
        <v>0.25</v>
      </c>
      <c r="D459" s="30">
        <v>57</v>
      </c>
      <c r="E459" s="48"/>
      <c r="F459" s="48"/>
      <c r="G459" s="48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>
      <c r="A460" s="67">
        <v>15</v>
      </c>
      <c r="B460" s="29" t="s">
        <v>338</v>
      </c>
      <c r="C460" s="26">
        <v>0.25</v>
      </c>
      <c r="D460" s="26">
        <v>49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>
      <c r="A461" s="67">
        <v>16</v>
      </c>
      <c r="B461" s="23" t="s">
        <v>254</v>
      </c>
      <c r="C461" s="26" t="s">
        <v>37</v>
      </c>
      <c r="D461" s="26">
        <v>75</v>
      </c>
      <c r="E461" s="48"/>
      <c r="F461" s="48"/>
      <c r="G461" s="48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>
      <c r="A462" s="67">
        <v>17</v>
      </c>
      <c r="B462" s="29" t="s">
        <v>40</v>
      </c>
      <c r="C462" s="30">
        <v>0.33</v>
      </c>
      <c r="D462" s="30">
        <v>49</v>
      </c>
      <c r="E462" s="48"/>
      <c r="F462" s="48"/>
      <c r="G462" s="48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>
      <c r="A463" s="67">
        <v>18</v>
      </c>
      <c r="B463" s="29" t="s">
        <v>38</v>
      </c>
      <c r="C463" s="30">
        <v>0.2</v>
      </c>
      <c r="D463" s="30">
        <v>29</v>
      </c>
      <c r="E463" s="48"/>
      <c r="F463" s="48"/>
      <c r="G463" s="48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>
      <c r="A464" s="67">
        <v>19</v>
      </c>
      <c r="B464" s="29" t="s">
        <v>41</v>
      </c>
      <c r="C464" s="32">
        <v>1</v>
      </c>
      <c r="D464" s="30">
        <v>35</v>
      </c>
      <c r="E464" s="48"/>
      <c r="F464" s="48"/>
      <c r="G464" s="48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>
      <c r="A465" s="67">
        <v>20</v>
      </c>
      <c r="B465" s="70" t="s">
        <v>101</v>
      </c>
      <c r="C465" s="68">
        <v>0.2</v>
      </c>
      <c r="D465" s="69">
        <v>22</v>
      </c>
      <c r="E465" s="48"/>
      <c r="F465" s="48"/>
      <c r="G465" s="48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>
      <c r="A466" s="67">
        <v>21</v>
      </c>
      <c r="B466" s="29" t="s">
        <v>341</v>
      </c>
      <c r="C466" s="30" t="s">
        <v>9</v>
      </c>
      <c r="D466" s="30">
        <v>6</v>
      </c>
      <c r="E466" s="48"/>
      <c r="F466" s="48"/>
      <c r="G466" s="48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>
      <c r="A467" s="67">
        <v>22</v>
      </c>
      <c r="B467" s="29" t="s">
        <v>340</v>
      </c>
      <c r="C467" s="30" t="s">
        <v>9</v>
      </c>
      <c r="D467" s="30">
        <v>6</v>
      </c>
      <c r="E467" s="48"/>
      <c r="F467" s="48"/>
      <c r="G467" s="48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>
      <c r="A468" s="67">
        <v>23</v>
      </c>
      <c r="B468" s="29" t="s">
        <v>45</v>
      </c>
      <c r="C468" s="30">
        <v>0.5</v>
      </c>
      <c r="D468" s="30">
        <v>39</v>
      </c>
      <c r="E468" s="48"/>
      <c r="F468" s="48"/>
      <c r="G468" s="48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>
      <c r="A469" s="10"/>
      <c r="B469" s="11" t="s">
        <v>18</v>
      </c>
      <c r="C469" s="12"/>
      <c r="D469" s="12"/>
      <c r="E469" s="36"/>
      <c r="F469" s="36"/>
      <c r="G469" s="36"/>
      <c r="H469" s="36"/>
      <c r="I469" s="36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>
      <c r="A470" s="10">
        <v>1</v>
      </c>
      <c r="B470" s="17" t="s">
        <v>48</v>
      </c>
      <c r="C470" s="17">
        <v>250</v>
      </c>
      <c r="D470" s="17">
        <v>44</v>
      </c>
      <c r="E470" s="48"/>
      <c r="F470" s="48"/>
      <c r="G470" s="48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>
      <c r="A471" s="10">
        <v>2</v>
      </c>
      <c r="B471" s="17" t="s">
        <v>106</v>
      </c>
      <c r="C471" s="17">
        <v>25</v>
      </c>
      <c r="D471" s="17">
        <v>14</v>
      </c>
      <c r="E471" s="48"/>
      <c r="F471" s="48"/>
      <c r="G471" s="48"/>
      <c r="H471" s="48"/>
      <c r="I471" s="48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47" customFormat="1" ht="20.25">
      <c r="A472" s="10">
        <v>3</v>
      </c>
      <c r="B472" s="17" t="s">
        <v>49</v>
      </c>
      <c r="C472" s="17">
        <v>260</v>
      </c>
      <c r="D472" s="17">
        <v>63</v>
      </c>
      <c r="E472" s="48"/>
      <c r="F472" s="48"/>
      <c r="G472" s="48"/>
      <c r="H472" s="48"/>
      <c r="I472" s="48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3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3"/>
      <c r="AQ472" s="51"/>
      <c r="AR472" s="51"/>
      <c r="AS472" s="53"/>
      <c r="AT472" s="51"/>
      <c r="AU472" s="51"/>
      <c r="AV472" s="53"/>
      <c r="AW472" s="51"/>
      <c r="AX472" s="51"/>
      <c r="AY472" s="51"/>
      <c r="AZ472" s="53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4">
        <f t="shared" ref="BQ472:BQ478" si="14">SUM(E472:BP472)</f>
        <v>0</v>
      </c>
      <c r="BR472" s="54">
        <f t="shared" ref="BR472:BR478" si="15">BQ472*D472</f>
        <v>0</v>
      </c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3"/>
      <c r="CS472" s="51"/>
      <c r="CT472" s="51"/>
      <c r="CU472" s="51"/>
      <c r="CV472" s="52"/>
      <c r="CW472" s="54"/>
      <c r="CX472" s="54"/>
      <c r="CY472" s="50"/>
      <c r="CZ472" s="50"/>
    </row>
    <row r="473" spans="1:104" s="47" customFormat="1" ht="20.25">
      <c r="A473" s="10">
        <v>4</v>
      </c>
      <c r="B473" s="17" t="s">
        <v>263</v>
      </c>
      <c r="C473" s="17">
        <v>25</v>
      </c>
      <c r="D473" s="77">
        <v>10</v>
      </c>
      <c r="E473" s="48"/>
      <c r="F473" s="48"/>
      <c r="G473" s="48"/>
      <c r="H473" s="48"/>
      <c r="I473" s="48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3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3"/>
      <c r="AQ473" s="51"/>
      <c r="AR473" s="51"/>
      <c r="AS473" s="53"/>
      <c r="AT473" s="51"/>
      <c r="AU473" s="51"/>
      <c r="AV473" s="53"/>
      <c r="AW473" s="51"/>
      <c r="AX473" s="51"/>
      <c r="AY473" s="51"/>
      <c r="AZ473" s="53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4">
        <f t="shared" si="14"/>
        <v>0</v>
      </c>
      <c r="BR473" s="54">
        <f t="shared" si="15"/>
        <v>0</v>
      </c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3"/>
      <c r="CS473" s="51"/>
      <c r="CT473" s="51"/>
      <c r="CU473" s="51"/>
      <c r="CV473" s="52"/>
      <c r="CW473" s="54"/>
      <c r="CX473" s="54"/>
      <c r="CY473" s="50"/>
      <c r="CZ473" s="50"/>
    </row>
    <row r="474" spans="1:104" s="47" customFormat="1" ht="20.25">
      <c r="A474" s="10">
        <v>5</v>
      </c>
      <c r="B474" s="17" t="s">
        <v>50</v>
      </c>
      <c r="C474" s="17">
        <v>250</v>
      </c>
      <c r="D474" s="17">
        <v>48</v>
      </c>
      <c r="E474" s="48"/>
      <c r="F474" s="48"/>
      <c r="G474" s="48"/>
      <c r="H474" s="48"/>
      <c r="I474" s="48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3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3"/>
      <c r="AQ474" s="51"/>
      <c r="AR474" s="51"/>
      <c r="AS474" s="53"/>
      <c r="AT474" s="51"/>
      <c r="AU474" s="51"/>
      <c r="AV474" s="53"/>
      <c r="AW474" s="51"/>
      <c r="AX474" s="51"/>
      <c r="AY474" s="51"/>
      <c r="AZ474" s="53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4">
        <f t="shared" si="14"/>
        <v>0</v>
      </c>
      <c r="BR474" s="54">
        <f t="shared" si="15"/>
        <v>0</v>
      </c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3"/>
      <c r="CS474" s="51"/>
      <c r="CT474" s="51"/>
      <c r="CU474" s="51"/>
      <c r="CV474" s="52"/>
      <c r="CW474" s="54"/>
      <c r="CX474" s="54"/>
      <c r="CY474" s="50"/>
      <c r="CZ474" s="50"/>
    </row>
    <row r="475" spans="1:104" s="47" customFormat="1" ht="20.25">
      <c r="A475" s="10">
        <v>6</v>
      </c>
      <c r="B475" s="17" t="s">
        <v>107</v>
      </c>
      <c r="C475" s="17">
        <v>25</v>
      </c>
      <c r="D475" s="17">
        <v>15</v>
      </c>
      <c r="E475" s="48"/>
      <c r="F475" s="48"/>
      <c r="G475" s="48"/>
      <c r="H475" s="48"/>
      <c r="I475" s="48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3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3"/>
      <c r="AQ475" s="51"/>
      <c r="AR475" s="51"/>
      <c r="AS475" s="53"/>
      <c r="AT475" s="51"/>
      <c r="AU475" s="51"/>
      <c r="AV475" s="53"/>
      <c r="AW475" s="51"/>
      <c r="AX475" s="51"/>
      <c r="AY475" s="51"/>
      <c r="AZ475" s="53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4">
        <f t="shared" si="14"/>
        <v>0</v>
      </c>
      <c r="BR475" s="54">
        <f t="shared" si="15"/>
        <v>0</v>
      </c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3"/>
      <c r="CS475" s="51"/>
      <c r="CT475" s="51"/>
      <c r="CU475" s="51"/>
      <c r="CV475" s="52"/>
      <c r="CW475" s="54"/>
      <c r="CX475" s="54"/>
      <c r="CY475" s="50"/>
      <c r="CZ475" s="50"/>
    </row>
    <row r="476" spans="1:104" s="47" customFormat="1" ht="20.25">
      <c r="A476" s="10">
        <v>7</v>
      </c>
      <c r="B476" s="17" t="s">
        <v>22</v>
      </c>
      <c r="C476" s="17">
        <v>10</v>
      </c>
      <c r="D476" s="77">
        <v>15</v>
      </c>
      <c r="E476" s="48"/>
      <c r="F476" s="48"/>
      <c r="G476" s="48"/>
      <c r="H476" s="48"/>
      <c r="I476" s="48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3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3"/>
      <c r="AQ476" s="51"/>
      <c r="AR476" s="51"/>
      <c r="AS476" s="53"/>
      <c r="AT476" s="51"/>
      <c r="AU476" s="51"/>
      <c r="AV476" s="53"/>
      <c r="AW476" s="51"/>
      <c r="AX476" s="51"/>
      <c r="AY476" s="51"/>
      <c r="AZ476" s="53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4"/>
      <c r="BR476" s="54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3"/>
      <c r="CS476" s="51"/>
      <c r="CT476" s="51"/>
      <c r="CU476" s="51"/>
      <c r="CV476" s="52"/>
      <c r="CW476" s="54"/>
      <c r="CX476" s="54"/>
      <c r="CY476" s="50"/>
      <c r="CZ476" s="50"/>
    </row>
    <row r="477" spans="1:104" s="47" customFormat="1" ht="20.25">
      <c r="A477" s="10">
        <v>8</v>
      </c>
      <c r="B477" s="34" t="s">
        <v>108</v>
      </c>
      <c r="C477" s="30">
        <v>40</v>
      </c>
      <c r="D477" s="30">
        <v>16</v>
      </c>
      <c r="E477" s="48"/>
      <c r="F477" s="48"/>
      <c r="G477" s="48"/>
      <c r="H477" s="48"/>
      <c r="I477" s="48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3"/>
      <c r="AQ477" s="51"/>
      <c r="AR477" s="51"/>
      <c r="AS477" s="53"/>
      <c r="AT477" s="51"/>
      <c r="AU477" s="51"/>
      <c r="AV477" s="53"/>
      <c r="AW477" s="51"/>
      <c r="AX477" s="51"/>
      <c r="AY477" s="51"/>
      <c r="AZ477" s="53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4"/>
      <c r="BR477" s="54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3"/>
      <c r="CS477" s="51"/>
      <c r="CT477" s="51"/>
      <c r="CU477" s="51"/>
      <c r="CV477" s="52"/>
      <c r="CW477" s="54"/>
      <c r="CX477" s="54"/>
      <c r="CY477" s="50"/>
      <c r="CZ477" s="50"/>
    </row>
    <row r="478" spans="1:104" s="47" customFormat="1" ht="20.25">
      <c r="A478" s="10">
        <v>9</v>
      </c>
      <c r="B478" s="17" t="s">
        <v>52</v>
      </c>
      <c r="C478" s="17">
        <v>280</v>
      </c>
      <c r="D478" s="17">
        <v>60</v>
      </c>
      <c r="E478" s="48"/>
      <c r="F478" s="48"/>
      <c r="G478" s="48"/>
      <c r="H478" s="48"/>
      <c r="I478" s="48"/>
      <c r="J478" s="50"/>
      <c r="K478" s="51"/>
      <c r="L478" s="51"/>
      <c r="M478" s="51"/>
      <c r="N478" s="51"/>
      <c r="O478" s="50"/>
      <c r="P478" s="50"/>
      <c r="Q478" s="50"/>
      <c r="R478" s="52"/>
      <c r="S478" s="50"/>
      <c r="T478" s="53"/>
      <c r="U478" s="50"/>
      <c r="V478" s="50"/>
      <c r="W478" s="50"/>
      <c r="X478" s="50"/>
      <c r="Y478" s="50"/>
      <c r="Z478" s="50"/>
      <c r="AA478" s="51"/>
      <c r="AB478" s="51"/>
      <c r="AC478" s="51"/>
      <c r="AD478" s="51"/>
      <c r="AE478" s="51"/>
      <c r="AF478" s="50"/>
      <c r="AG478" s="51"/>
      <c r="AH478" s="51"/>
      <c r="AI478" s="50"/>
      <c r="AJ478" s="50"/>
      <c r="AK478" s="50"/>
      <c r="AL478" s="51"/>
      <c r="AM478" s="50"/>
      <c r="AN478" s="51"/>
      <c r="AO478" s="52"/>
      <c r="AP478" s="53"/>
      <c r="AQ478" s="50"/>
      <c r="AR478" s="52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0"/>
      <c r="BE478" s="51"/>
      <c r="BF478" s="50"/>
      <c r="BG478" s="51"/>
      <c r="BH478" s="51"/>
      <c r="BI478" s="51"/>
      <c r="BJ478" s="51"/>
      <c r="BK478" s="51"/>
      <c r="BL478" s="51"/>
      <c r="BM478" s="51"/>
      <c r="BN478" s="51"/>
      <c r="BO478" s="51"/>
      <c r="BP478" s="55"/>
      <c r="BQ478" s="54">
        <f t="shared" si="14"/>
        <v>0</v>
      </c>
      <c r="BR478" s="54">
        <f t="shared" si="15"/>
        <v>0</v>
      </c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</row>
    <row r="479" spans="1:104" s="16" customFormat="1" ht="18" customHeight="1">
      <c r="A479" s="10">
        <v>10</v>
      </c>
      <c r="B479" s="17" t="s">
        <v>109</v>
      </c>
      <c r="C479" s="17">
        <v>25</v>
      </c>
      <c r="D479" s="17">
        <v>20</v>
      </c>
      <c r="E479" s="48"/>
      <c r="F479" s="48"/>
      <c r="G479" s="48"/>
      <c r="H479" s="48"/>
      <c r="I479" s="48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>
      <c r="A480" s="10">
        <v>11</v>
      </c>
      <c r="B480" s="35" t="s">
        <v>53</v>
      </c>
      <c r="C480" s="36">
        <v>280</v>
      </c>
      <c r="D480" s="36">
        <v>55</v>
      </c>
      <c r="E480" s="48"/>
      <c r="F480" s="48"/>
      <c r="G480" s="48"/>
      <c r="H480" s="48"/>
      <c r="I480" s="48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>
      <c r="A481" s="10"/>
      <c r="B481" s="11" t="s">
        <v>4</v>
      </c>
      <c r="C481" s="12"/>
      <c r="D481" s="12"/>
      <c r="E481" s="48"/>
      <c r="F481" s="48"/>
      <c r="G481" s="48"/>
      <c r="H481" s="48"/>
      <c r="I481" s="48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>
      <c r="A482" s="10">
        <v>1</v>
      </c>
      <c r="B482" s="18" t="s">
        <v>46</v>
      </c>
      <c r="C482" s="30">
        <v>1</v>
      </c>
      <c r="D482" s="30">
        <v>2</v>
      </c>
      <c r="E482" s="48"/>
      <c r="F482" s="48"/>
      <c r="G482" s="48"/>
      <c r="H482" s="48"/>
      <c r="I482" s="48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>
      <c r="A483" s="10">
        <v>2</v>
      </c>
      <c r="B483" s="18" t="s">
        <v>47</v>
      </c>
      <c r="C483" s="30">
        <v>1</v>
      </c>
      <c r="D483" s="30">
        <v>2</v>
      </c>
      <c r="E483" s="48"/>
      <c r="F483" s="48"/>
      <c r="G483" s="48"/>
      <c r="H483" s="48"/>
      <c r="I483" s="48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>
      <c r="A484" s="10">
        <v>3</v>
      </c>
      <c r="B484" s="18" t="s">
        <v>90</v>
      </c>
      <c r="C484" s="30" t="s">
        <v>9</v>
      </c>
      <c r="D484" s="30">
        <v>35</v>
      </c>
      <c r="E484" s="48"/>
      <c r="F484" s="48"/>
      <c r="G484" s="48"/>
      <c r="H484" s="48"/>
      <c r="I484" s="48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>
      <c r="A485" s="10">
        <v>4</v>
      </c>
      <c r="B485" s="18" t="s">
        <v>91</v>
      </c>
      <c r="C485" s="30" t="s">
        <v>9</v>
      </c>
      <c r="D485" s="30">
        <v>40</v>
      </c>
      <c r="E485" s="48"/>
      <c r="F485" s="48"/>
      <c r="G485" s="48"/>
      <c r="H485" s="48"/>
      <c r="I485" s="48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>
      <c r="A486" s="10"/>
      <c r="B486" s="11" t="s">
        <v>20</v>
      </c>
      <c r="C486" s="12"/>
      <c r="D486" s="12"/>
      <c r="E486" s="48"/>
      <c r="F486" s="48"/>
      <c r="G486" s="48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10">
        <v>1</v>
      </c>
      <c r="B487" s="18" t="s">
        <v>66</v>
      </c>
      <c r="C487" s="30">
        <v>1</v>
      </c>
      <c r="D487" s="30">
        <v>1</v>
      </c>
      <c r="E487" s="48"/>
      <c r="F487" s="48"/>
      <c r="G487" s="48"/>
      <c r="H487" s="48"/>
      <c r="I487" s="4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10">
        <v>2</v>
      </c>
      <c r="B488" s="18" t="s">
        <v>67</v>
      </c>
      <c r="C488" s="30">
        <v>1</v>
      </c>
      <c r="D488" s="30">
        <v>1</v>
      </c>
      <c r="E488" s="48"/>
      <c r="F488" s="48"/>
      <c r="G488" s="48"/>
      <c r="H488" s="48"/>
      <c r="I488" s="48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>
      <c r="A489" s="10">
        <v>3</v>
      </c>
      <c r="B489" s="18" t="s">
        <v>68</v>
      </c>
      <c r="C489" s="30">
        <v>1</v>
      </c>
      <c r="D489" s="30">
        <v>1</v>
      </c>
      <c r="E489" s="48"/>
      <c r="F489" s="48"/>
      <c r="G489" s="48"/>
      <c r="H489" s="48"/>
      <c r="I489" s="48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>
      <c r="A490" s="10">
        <v>4</v>
      </c>
      <c r="B490" s="18" t="s">
        <v>73</v>
      </c>
      <c r="C490" s="30">
        <v>1</v>
      </c>
      <c r="D490" s="30">
        <v>25</v>
      </c>
      <c r="E490" s="48"/>
      <c r="F490" s="48"/>
      <c r="G490" s="48"/>
      <c r="H490" s="48"/>
      <c r="I490" s="48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>
      <c r="A491" s="10">
        <v>5</v>
      </c>
      <c r="B491" s="18" t="s">
        <v>5</v>
      </c>
      <c r="C491" s="17">
        <v>1</v>
      </c>
      <c r="D491" s="17">
        <v>25</v>
      </c>
      <c r="E491" s="48"/>
      <c r="F491" s="48"/>
      <c r="G491" s="48"/>
      <c r="H491" s="48"/>
      <c r="I491" s="48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>
      <c r="A492" s="10"/>
      <c r="B492" s="11" t="s">
        <v>69</v>
      </c>
      <c r="C492" s="12"/>
      <c r="D492" s="12"/>
      <c r="E492" s="48"/>
      <c r="F492" s="48"/>
      <c r="G492" s="48"/>
      <c r="H492" s="48"/>
      <c r="I492" s="48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20.25">
      <c r="A493" s="10">
        <v>1</v>
      </c>
      <c r="B493" s="18" t="s">
        <v>304</v>
      </c>
      <c r="C493" s="30">
        <v>1</v>
      </c>
      <c r="D493" s="30">
        <v>165</v>
      </c>
      <c r="E493" s="48"/>
      <c r="F493" s="48"/>
      <c r="G493" s="48"/>
      <c r="H493" s="48"/>
      <c r="I493" s="48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>
      <c r="A494" s="10">
        <v>2</v>
      </c>
      <c r="B494" s="18" t="s">
        <v>169</v>
      </c>
      <c r="C494" s="30">
        <v>1</v>
      </c>
      <c r="D494" s="30">
        <v>165</v>
      </c>
      <c r="E494" s="48"/>
      <c r="F494" s="48"/>
      <c r="G494" s="48"/>
      <c r="H494" s="48"/>
      <c r="I494" s="48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>
      <c r="A495" s="40"/>
      <c r="B495" s="7" t="s">
        <v>393</v>
      </c>
      <c r="C495" s="45"/>
      <c r="D495" s="46"/>
      <c r="E495" s="62"/>
      <c r="F495" s="62"/>
      <c r="G495" s="62"/>
      <c r="H495" s="62"/>
      <c r="I495" s="62"/>
      <c r="J495" s="15"/>
      <c r="K495" s="19"/>
      <c r="L495" s="19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>
      <c r="A496" s="40"/>
      <c r="B496" s="11" t="s">
        <v>0</v>
      </c>
      <c r="C496" s="41"/>
      <c r="D496" s="12"/>
      <c r="E496" s="48"/>
      <c r="F496" s="48"/>
      <c r="G496" s="48"/>
      <c r="H496" s="48"/>
      <c r="I496" s="48"/>
      <c r="J496" s="15"/>
      <c r="K496" s="19"/>
      <c r="L496" s="19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>
      <c r="A497" s="40">
        <v>1</v>
      </c>
      <c r="B497" s="17" t="s">
        <v>286</v>
      </c>
      <c r="C497" s="26">
        <v>350</v>
      </c>
      <c r="D497" s="26">
        <v>75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>
      <c r="A498" s="40">
        <v>2</v>
      </c>
      <c r="B498" s="17" t="s">
        <v>170</v>
      </c>
      <c r="C498" s="26">
        <v>350</v>
      </c>
      <c r="D498" s="26">
        <v>53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>
      <c r="A499" s="40">
        <v>3</v>
      </c>
      <c r="B499" s="17" t="s">
        <v>171</v>
      </c>
      <c r="C499" s="26">
        <v>350</v>
      </c>
      <c r="D499" s="26">
        <v>52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>
      <c r="A500" s="17"/>
      <c r="B500" s="11" t="s">
        <v>1</v>
      </c>
      <c r="C500" s="41"/>
      <c r="D500" s="12"/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20.25">
      <c r="A501" s="40">
        <v>1</v>
      </c>
      <c r="B501" s="37" t="s">
        <v>350</v>
      </c>
      <c r="C501" s="26">
        <v>130</v>
      </c>
      <c r="D501" s="26">
        <v>92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20.25">
      <c r="A502" s="40">
        <v>2</v>
      </c>
      <c r="B502" s="17" t="s">
        <v>172</v>
      </c>
      <c r="C502" s="17">
        <v>130</v>
      </c>
      <c r="D502" s="17">
        <v>72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20.25">
      <c r="A503" s="40">
        <v>3</v>
      </c>
      <c r="B503" s="34" t="s">
        <v>175</v>
      </c>
      <c r="C503" s="30">
        <v>130</v>
      </c>
      <c r="D503" s="30">
        <v>78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20.25">
      <c r="A504" s="40">
        <v>4</v>
      </c>
      <c r="B504" s="31" t="s">
        <v>287</v>
      </c>
      <c r="C504" s="28">
        <v>130</v>
      </c>
      <c r="D504" s="26">
        <v>79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>
      <c r="A505" s="40">
        <v>5</v>
      </c>
      <c r="B505" s="17" t="s">
        <v>174</v>
      </c>
      <c r="C505" s="17">
        <v>130</v>
      </c>
      <c r="D505" s="18">
        <v>76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>
      <c r="A506" s="40">
        <v>6</v>
      </c>
      <c r="B506" s="17" t="s">
        <v>269</v>
      </c>
      <c r="C506" s="26" t="s">
        <v>176</v>
      </c>
      <c r="D506" s="18">
        <v>65</v>
      </c>
      <c r="E506" s="48"/>
      <c r="F506" s="48"/>
      <c r="G506" s="48"/>
      <c r="H506" s="48"/>
      <c r="I506" s="48"/>
      <c r="J506" s="15"/>
      <c r="K506" s="15"/>
      <c r="L506" s="20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>
      <c r="A507" s="40">
        <v>7</v>
      </c>
      <c r="B507" s="17" t="s">
        <v>173</v>
      </c>
      <c r="C507" s="17">
        <v>130</v>
      </c>
      <c r="D507" s="17">
        <v>82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>
      <c r="A508" s="40">
        <v>8</v>
      </c>
      <c r="B508" s="23" t="s">
        <v>380</v>
      </c>
      <c r="C508" s="17">
        <v>250</v>
      </c>
      <c r="D508" s="17">
        <v>165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>
      <c r="A509" s="40">
        <v>9</v>
      </c>
      <c r="B509" s="34" t="s">
        <v>288</v>
      </c>
      <c r="C509" s="30">
        <v>130</v>
      </c>
      <c r="D509" s="30">
        <v>80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>
      <c r="A510" s="40">
        <v>10</v>
      </c>
      <c r="B510" s="29" t="s">
        <v>312</v>
      </c>
      <c r="C510" s="30">
        <v>170</v>
      </c>
      <c r="D510" s="30">
        <v>89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>
      <c r="A511" s="40">
        <v>11</v>
      </c>
      <c r="B511" s="29" t="s">
        <v>27</v>
      </c>
      <c r="C511" s="30" t="s">
        <v>6</v>
      </c>
      <c r="D511" s="30">
        <v>89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>
      <c r="A512" s="40">
        <v>12</v>
      </c>
      <c r="B512" s="27" t="s">
        <v>344</v>
      </c>
      <c r="C512" s="28" t="s">
        <v>345</v>
      </c>
      <c r="D512" s="26">
        <v>169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>
        <v>13</v>
      </c>
      <c r="B513" s="27" t="s">
        <v>25</v>
      </c>
      <c r="C513" s="28" t="s">
        <v>26</v>
      </c>
      <c r="D513" s="26">
        <v>114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>
      <c r="A514" s="40">
        <v>14</v>
      </c>
      <c r="B514" s="27" t="s">
        <v>371</v>
      </c>
      <c r="C514" s="28">
        <v>200</v>
      </c>
      <c r="D514" s="26">
        <v>169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>
      <c r="A515" s="40">
        <v>15</v>
      </c>
      <c r="B515" s="27" t="s">
        <v>375</v>
      </c>
      <c r="C515" s="28">
        <v>200</v>
      </c>
      <c r="D515" s="26">
        <v>179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>
      <c r="A516" s="40">
        <v>16</v>
      </c>
      <c r="B516" s="34" t="s">
        <v>319</v>
      </c>
      <c r="C516" s="30">
        <v>200</v>
      </c>
      <c r="D516" s="30">
        <v>60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22.5" customHeight="1">
      <c r="A517" s="40">
        <v>17</v>
      </c>
      <c r="B517" s="34" t="s">
        <v>299</v>
      </c>
      <c r="C517" s="30">
        <v>250</v>
      </c>
      <c r="D517" s="30">
        <v>40</v>
      </c>
      <c r="E517" s="48"/>
      <c r="F517" s="48"/>
      <c r="G517" s="48"/>
      <c r="H517" s="48"/>
      <c r="I517" s="48"/>
      <c r="J517" s="15"/>
      <c r="K517" s="19"/>
      <c r="L517" s="19"/>
      <c r="M517" s="14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22.5" customHeight="1">
      <c r="A518" s="40">
        <v>18</v>
      </c>
      <c r="B518" s="34" t="s">
        <v>315</v>
      </c>
      <c r="C518" s="30">
        <v>120</v>
      </c>
      <c r="D518" s="30">
        <v>66</v>
      </c>
      <c r="E518" s="48"/>
      <c r="F518" s="48"/>
      <c r="G518" s="48"/>
      <c r="H518" s="48"/>
      <c r="I518" s="48"/>
      <c r="J518" s="15"/>
      <c r="K518" s="19"/>
      <c r="L518" s="19"/>
      <c r="M518" s="14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22.5" customHeight="1">
      <c r="A519" s="40">
        <v>19</v>
      </c>
      <c r="B519" s="27" t="s">
        <v>314</v>
      </c>
      <c r="C519" s="28" t="s">
        <v>6</v>
      </c>
      <c r="D519" s="26">
        <v>25</v>
      </c>
      <c r="E519" s="48"/>
      <c r="F519" s="48"/>
      <c r="G519" s="48"/>
      <c r="H519" s="48"/>
      <c r="I519" s="48"/>
      <c r="J519" s="15"/>
      <c r="K519" s="19"/>
      <c r="L519" s="19"/>
      <c r="M519" s="14"/>
      <c r="N519" s="14"/>
      <c r="O519" s="14"/>
      <c r="P519" s="14"/>
      <c r="Q519" s="14"/>
      <c r="R519" s="14"/>
      <c r="S519" s="14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>
      <c r="A520" s="40"/>
      <c r="B520" s="11" t="s">
        <v>7</v>
      </c>
      <c r="C520" s="41"/>
      <c r="D520" s="12"/>
      <c r="E520" s="48"/>
      <c r="F520" s="48"/>
      <c r="G520" s="48"/>
      <c r="H520" s="48"/>
      <c r="I520" s="48"/>
      <c r="J520" s="15"/>
      <c r="K520" s="19"/>
      <c r="L520" s="19"/>
      <c r="M520" s="14"/>
      <c r="N520" s="14"/>
      <c r="O520" s="14"/>
      <c r="P520" s="14"/>
      <c r="Q520" s="14"/>
      <c r="R520" s="14"/>
      <c r="S520" s="14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0">
        <v>1</v>
      </c>
      <c r="B521" s="31" t="s">
        <v>177</v>
      </c>
      <c r="C521" s="30">
        <v>350</v>
      </c>
      <c r="D521" s="30">
        <v>50</v>
      </c>
      <c r="E521" s="48"/>
      <c r="F521" s="48"/>
      <c r="G521" s="48"/>
      <c r="H521" s="48"/>
      <c r="I521" s="48"/>
      <c r="J521" s="15"/>
      <c r="K521" s="19"/>
      <c r="L521" s="19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21.75" customHeight="1">
      <c r="A522" s="40">
        <v>2</v>
      </c>
      <c r="B522" s="34" t="s">
        <v>333</v>
      </c>
      <c r="C522" s="32">
        <v>200</v>
      </c>
      <c r="D522" s="30">
        <v>49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>
      <c r="A523" s="40">
        <v>3</v>
      </c>
      <c r="B523" s="34" t="s">
        <v>124</v>
      </c>
      <c r="C523" s="26">
        <v>150</v>
      </c>
      <c r="D523" s="26">
        <v>57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>
      <c r="A524" s="40">
        <v>4</v>
      </c>
      <c r="B524" s="34" t="s">
        <v>178</v>
      </c>
      <c r="C524" s="26">
        <v>150</v>
      </c>
      <c r="D524" s="26">
        <v>54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21.75" customHeight="1">
      <c r="A525" s="40">
        <v>5</v>
      </c>
      <c r="B525" s="34" t="s">
        <v>122</v>
      </c>
      <c r="C525" s="28">
        <v>150</v>
      </c>
      <c r="D525" s="26">
        <v>49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0"/>
      <c r="B526" s="11" t="s">
        <v>30</v>
      </c>
      <c r="C526" s="41"/>
      <c r="D526" s="12"/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>
      <c r="A527" s="42">
        <v>1</v>
      </c>
      <c r="B527" s="31" t="s">
        <v>71</v>
      </c>
      <c r="C527" s="30">
        <v>350</v>
      </c>
      <c r="D527" s="30">
        <v>44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>
      <c r="A528" s="42">
        <v>2</v>
      </c>
      <c r="B528" s="31" t="s">
        <v>326</v>
      </c>
      <c r="C528" s="30">
        <v>100</v>
      </c>
      <c r="D528" s="30">
        <v>87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>
      <c r="A529" s="42">
        <v>3</v>
      </c>
      <c r="B529" s="31" t="s">
        <v>327</v>
      </c>
      <c r="C529" s="30">
        <v>100</v>
      </c>
      <c r="D529" s="30">
        <v>60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>
      <c r="A530" s="40"/>
      <c r="B530" s="11" t="s">
        <v>2</v>
      </c>
      <c r="C530" s="41"/>
      <c r="D530" s="12"/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>
      <c r="A531" s="40">
        <v>1</v>
      </c>
      <c r="B531" s="17" t="s">
        <v>29</v>
      </c>
      <c r="C531" s="26">
        <v>150</v>
      </c>
      <c r="D531" s="26">
        <v>21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4"/>
      <c r="O531" s="14"/>
      <c r="P531" s="14"/>
      <c r="Q531" s="14"/>
      <c r="R531" s="14"/>
      <c r="S531" s="14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>
      <c r="A532" s="40">
        <v>2</v>
      </c>
      <c r="B532" s="18" t="s">
        <v>179</v>
      </c>
      <c r="C532" s="26">
        <v>150</v>
      </c>
      <c r="D532" s="26">
        <v>33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>
      <c r="A533" s="40">
        <v>3</v>
      </c>
      <c r="B533" s="18" t="s">
        <v>180</v>
      </c>
      <c r="C533" s="30">
        <v>130</v>
      </c>
      <c r="D533" s="30">
        <v>33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>
        <v>4</v>
      </c>
      <c r="B534" s="17" t="s">
        <v>253</v>
      </c>
      <c r="C534" s="26">
        <v>150</v>
      </c>
      <c r="D534" s="26">
        <v>23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>
      <c r="A535" s="40">
        <v>5</v>
      </c>
      <c r="B535" s="17" t="s">
        <v>164</v>
      </c>
      <c r="C535" s="26">
        <v>150</v>
      </c>
      <c r="D535" s="26">
        <v>20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>
      <c r="A536" s="40">
        <v>6</v>
      </c>
      <c r="B536" s="17" t="s">
        <v>257</v>
      </c>
      <c r="C536" s="26">
        <v>150</v>
      </c>
      <c r="D536" s="26">
        <v>29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>
      <c r="A537" s="40"/>
      <c r="B537" s="11" t="s">
        <v>96</v>
      </c>
      <c r="C537" s="41"/>
      <c r="D537" s="12"/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21.75" customHeight="1">
      <c r="A538" s="40">
        <v>1</v>
      </c>
      <c r="B538" s="17" t="s">
        <v>236</v>
      </c>
      <c r="C538" s="26">
        <v>150</v>
      </c>
      <c r="D538" s="26">
        <v>43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>
      <c r="A539" s="40">
        <v>2</v>
      </c>
      <c r="B539" s="31" t="s">
        <v>238</v>
      </c>
      <c r="C539" s="26">
        <v>150</v>
      </c>
      <c r="D539" s="26">
        <v>49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20.25">
      <c r="A540" s="40">
        <v>3</v>
      </c>
      <c r="B540" s="18" t="s">
        <v>220</v>
      </c>
      <c r="C540" s="26">
        <v>150</v>
      </c>
      <c r="D540" s="26">
        <v>49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>
      <c r="A541" s="40">
        <v>4</v>
      </c>
      <c r="B541" s="17" t="s">
        <v>239</v>
      </c>
      <c r="C541" s="26">
        <v>130</v>
      </c>
      <c r="D541" s="26">
        <v>51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7.45" customHeight="1">
      <c r="A542" s="40">
        <v>5</v>
      </c>
      <c r="B542" s="31" t="s">
        <v>240</v>
      </c>
      <c r="C542" s="26">
        <v>130</v>
      </c>
      <c r="D542" s="26">
        <v>38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7.45" customHeight="1">
      <c r="A543" s="40">
        <v>6</v>
      </c>
      <c r="B543" s="31" t="s">
        <v>360</v>
      </c>
      <c r="C543" s="26">
        <v>120</v>
      </c>
      <c r="D543" s="26">
        <v>75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7.45" customHeight="1">
      <c r="A544" s="40">
        <v>7</v>
      </c>
      <c r="B544" s="34" t="s">
        <v>362</v>
      </c>
      <c r="C544" s="30">
        <v>150</v>
      </c>
      <c r="D544" s="26">
        <v>59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7.45" customHeight="1">
      <c r="A545" s="40">
        <v>8</v>
      </c>
      <c r="B545" s="34" t="s">
        <v>237</v>
      </c>
      <c r="C545" s="30">
        <v>150</v>
      </c>
      <c r="D545" s="30">
        <v>45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7.45" customHeight="1">
      <c r="A546" s="40">
        <v>9</v>
      </c>
      <c r="B546" s="34" t="s">
        <v>181</v>
      </c>
      <c r="C546" s="30">
        <v>130</v>
      </c>
      <c r="D546" s="26">
        <v>51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>
      <c r="A547" s="40">
        <v>10</v>
      </c>
      <c r="B547" s="17" t="s">
        <v>97</v>
      </c>
      <c r="C547" s="26">
        <v>150</v>
      </c>
      <c r="D547" s="26">
        <v>51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>
      <c r="A548" s="40">
        <v>11</v>
      </c>
      <c r="B548" s="31" t="s">
        <v>221</v>
      </c>
      <c r="C548" s="26">
        <v>130</v>
      </c>
      <c r="D548" s="26">
        <v>49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>
      <c r="A549" s="40">
        <v>12</v>
      </c>
      <c r="B549" s="17" t="s">
        <v>241</v>
      </c>
      <c r="C549" s="26">
        <v>130</v>
      </c>
      <c r="D549" s="26">
        <v>40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>
      <c r="A550" s="40">
        <v>13</v>
      </c>
      <c r="B550" s="34" t="s">
        <v>247</v>
      </c>
      <c r="C550" s="32">
        <v>100</v>
      </c>
      <c r="D550" s="26">
        <v>44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>
      <c r="A551" s="40">
        <v>14</v>
      </c>
      <c r="B551" s="34" t="s">
        <v>388</v>
      </c>
      <c r="C551" s="30">
        <v>170</v>
      </c>
      <c r="D551" s="30">
        <v>90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>
      <c r="A552" s="40">
        <v>15</v>
      </c>
      <c r="B552" s="29" t="s">
        <v>8</v>
      </c>
      <c r="C552" s="30">
        <v>120</v>
      </c>
      <c r="D552" s="26">
        <v>30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>
      <c r="A553" s="40">
        <v>16</v>
      </c>
      <c r="B553" s="29" t="s">
        <v>385</v>
      </c>
      <c r="C553" s="30">
        <v>130</v>
      </c>
      <c r="D553" s="26">
        <v>32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>
      <c r="A554" s="43">
        <v>17</v>
      </c>
      <c r="B554" s="27" t="s">
        <v>72</v>
      </c>
      <c r="C554" s="26">
        <v>120</v>
      </c>
      <c r="D554" s="26">
        <v>32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>
      <c r="A555" s="40">
        <v>18</v>
      </c>
      <c r="B555" s="27" t="s">
        <v>370</v>
      </c>
      <c r="C555" s="26">
        <v>80</v>
      </c>
      <c r="D555" s="26">
        <v>30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>
      <c r="A556" s="10">
        <v>19</v>
      </c>
      <c r="B556" s="29" t="s">
        <v>83</v>
      </c>
      <c r="C556" s="30">
        <v>120</v>
      </c>
      <c r="D556" s="26">
        <v>33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>
      <c r="A557" s="10">
        <v>20</v>
      </c>
      <c r="B557" s="27" t="s">
        <v>389</v>
      </c>
      <c r="C557" s="26">
        <v>100</v>
      </c>
      <c r="D557" s="26">
        <v>35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>
      <c r="A558" s="10">
        <v>21</v>
      </c>
      <c r="B558" s="31" t="s">
        <v>32</v>
      </c>
      <c r="C558" s="26">
        <v>130</v>
      </c>
      <c r="D558" s="26">
        <v>33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21.2" customHeight="1">
      <c r="A559" s="10">
        <v>22</v>
      </c>
      <c r="B559" s="31" t="s">
        <v>368</v>
      </c>
      <c r="C559" s="26">
        <v>90</v>
      </c>
      <c r="D559" s="26">
        <v>78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21.2" customHeight="1">
      <c r="A560" s="10">
        <v>23</v>
      </c>
      <c r="B560" s="34" t="s">
        <v>117</v>
      </c>
      <c r="C560" s="30">
        <v>150</v>
      </c>
      <c r="D560" s="26">
        <v>42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22" customFormat="1" ht="20.45" customHeight="1">
      <c r="A561" s="10">
        <v>24</v>
      </c>
      <c r="B561" s="34" t="s">
        <v>336</v>
      </c>
      <c r="C561" s="30">
        <v>140</v>
      </c>
      <c r="D561" s="26">
        <v>46</v>
      </c>
      <c r="E561" s="49"/>
      <c r="F561" s="49"/>
      <c r="G561" s="49"/>
      <c r="H561" s="49"/>
      <c r="I561" s="49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</row>
    <row r="562" spans="1:104" s="22" customFormat="1" ht="20.45" customHeight="1">
      <c r="A562" s="10">
        <v>25</v>
      </c>
      <c r="B562" s="34" t="s">
        <v>337</v>
      </c>
      <c r="C562" s="30">
        <v>140</v>
      </c>
      <c r="D562" s="26">
        <v>44</v>
      </c>
      <c r="E562" s="49"/>
      <c r="F562" s="49"/>
      <c r="G562" s="49"/>
      <c r="H562" s="49"/>
      <c r="I562" s="49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</row>
    <row r="563" spans="1:104" s="47" customFormat="1" ht="20.25">
      <c r="A563" s="10">
        <v>26</v>
      </c>
      <c r="B563" s="34" t="s">
        <v>33</v>
      </c>
      <c r="C563" s="30">
        <v>120</v>
      </c>
      <c r="D563" s="26">
        <v>19</v>
      </c>
      <c r="E563" s="48"/>
      <c r="F563" s="48"/>
      <c r="G563" s="48"/>
      <c r="H563" s="48"/>
      <c r="I563" s="48"/>
      <c r="J563" s="50"/>
      <c r="K563" s="51"/>
      <c r="L563" s="51"/>
      <c r="M563" s="51"/>
      <c r="N563" s="51"/>
      <c r="O563" s="50"/>
      <c r="P563" s="50"/>
      <c r="Q563" s="50"/>
      <c r="R563" s="52"/>
      <c r="S563" s="50"/>
      <c r="T563" s="53"/>
      <c r="U563" s="50"/>
      <c r="V563" s="50"/>
      <c r="W563" s="50"/>
      <c r="X563" s="50"/>
      <c r="Y563" s="50"/>
      <c r="Z563" s="50"/>
      <c r="AA563" s="51"/>
      <c r="AB563" s="51"/>
      <c r="AC563" s="51"/>
      <c r="AD563" s="51"/>
      <c r="AE563" s="51"/>
      <c r="AF563" s="50"/>
      <c r="AG563" s="51"/>
      <c r="AH563" s="51"/>
      <c r="AI563" s="52"/>
      <c r="AJ563" s="50"/>
      <c r="AK563" s="50"/>
      <c r="AL563" s="50"/>
      <c r="AM563" s="51"/>
      <c r="AN563" s="50"/>
      <c r="AO563" s="51"/>
      <c r="AP563" s="53"/>
      <c r="AQ563" s="51"/>
      <c r="AR563" s="50"/>
      <c r="AS563" s="53"/>
      <c r="AT563" s="51"/>
      <c r="AU563" s="51"/>
      <c r="AV563" s="53"/>
      <c r="AW563" s="51"/>
      <c r="AX563" s="51"/>
      <c r="AY563" s="51"/>
      <c r="AZ563" s="53"/>
      <c r="BA563" s="51"/>
      <c r="BB563" s="51"/>
      <c r="BC563" s="50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4">
        <f t="shared" ref="BQ563" si="16">SUM(E563:BP563)</f>
        <v>0</v>
      </c>
      <c r="BR563" s="54">
        <f t="shared" ref="BR563" si="17">BQ563*D563</f>
        <v>0</v>
      </c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</row>
    <row r="564" spans="1:104" s="47" customFormat="1" ht="20.25">
      <c r="A564" s="43"/>
      <c r="B564" s="11" t="s">
        <v>34</v>
      </c>
      <c r="C564" s="12"/>
      <c r="D564" s="12"/>
      <c r="E564" s="48"/>
      <c r="F564" s="48"/>
      <c r="G564" s="48"/>
      <c r="H564" s="48"/>
      <c r="I564" s="48"/>
      <c r="J564" s="50"/>
      <c r="K564" s="51"/>
      <c r="L564" s="51"/>
      <c r="M564" s="51"/>
      <c r="N564" s="51"/>
      <c r="O564" s="50"/>
      <c r="P564" s="50"/>
      <c r="Q564" s="50"/>
      <c r="R564" s="52"/>
      <c r="S564" s="50"/>
      <c r="T564" s="53"/>
      <c r="U564" s="50"/>
      <c r="V564" s="50"/>
      <c r="W564" s="50"/>
      <c r="X564" s="50"/>
      <c r="Y564" s="50"/>
      <c r="Z564" s="50"/>
      <c r="AA564" s="51"/>
      <c r="AB564" s="51"/>
      <c r="AC564" s="51"/>
      <c r="AD564" s="51"/>
      <c r="AE564" s="51"/>
      <c r="AF564" s="50"/>
      <c r="AG564" s="51"/>
      <c r="AH564" s="51"/>
      <c r="AI564" s="52"/>
      <c r="AJ564" s="50"/>
      <c r="AK564" s="50"/>
      <c r="AL564" s="50"/>
      <c r="AM564" s="51"/>
      <c r="AN564" s="50"/>
      <c r="AO564" s="51"/>
      <c r="AP564" s="53"/>
      <c r="AQ564" s="51"/>
      <c r="AR564" s="50"/>
      <c r="AS564" s="53"/>
      <c r="AT564" s="51"/>
      <c r="AU564" s="51"/>
      <c r="AV564" s="53"/>
      <c r="AW564" s="51"/>
      <c r="AX564" s="51"/>
      <c r="AY564" s="51"/>
      <c r="AZ564" s="53"/>
      <c r="BA564" s="51"/>
      <c r="BB564" s="51"/>
      <c r="BC564" s="50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4">
        <f t="shared" ref="BQ564:BQ566" si="18">SUM(E564:BP564)</f>
        <v>0</v>
      </c>
      <c r="BR564" s="54">
        <f t="shared" ref="BR564:BR566" si="19">BQ564*D564</f>
        <v>0</v>
      </c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</row>
    <row r="565" spans="1:104" s="47" customFormat="1" ht="20.25">
      <c r="A565" s="43">
        <v>1</v>
      </c>
      <c r="B565" s="33" t="s">
        <v>36</v>
      </c>
      <c r="C565" s="30" t="s">
        <v>9</v>
      </c>
      <c r="D565" s="26">
        <v>56</v>
      </c>
      <c r="E565" s="48"/>
      <c r="F565" s="48"/>
      <c r="G565" s="48"/>
      <c r="H565" s="48"/>
      <c r="I565" s="48"/>
      <c r="J565" s="50"/>
      <c r="K565" s="51"/>
      <c r="L565" s="51"/>
      <c r="M565" s="51"/>
      <c r="N565" s="51"/>
      <c r="O565" s="50"/>
      <c r="P565" s="50"/>
      <c r="Q565" s="50"/>
      <c r="R565" s="52"/>
      <c r="S565" s="50"/>
      <c r="T565" s="53"/>
      <c r="U565" s="50"/>
      <c r="V565" s="50"/>
      <c r="W565" s="50"/>
      <c r="X565" s="50"/>
      <c r="Y565" s="50"/>
      <c r="Z565" s="50"/>
      <c r="AA565" s="51"/>
      <c r="AB565" s="51"/>
      <c r="AC565" s="51"/>
      <c r="AD565" s="51"/>
      <c r="AE565" s="51"/>
      <c r="AF565" s="50"/>
      <c r="AG565" s="51"/>
      <c r="AH565" s="51"/>
      <c r="AI565" s="52"/>
      <c r="AJ565" s="50"/>
      <c r="AK565" s="50"/>
      <c r="AL565" s="50"/>
      <c r="AM565" s="51"/>
      <c r="AN565" s="50"/>
      <c r="AO565" s="51"/>
      <c r="AP565" s="53"/>
      <c r="AQ565" s="51"/>
      <c r="AR565" s="50"/>
      <c r="AS565" s="53"/>
      <c r="AT565" s="51"/>
      <c r="AU565" s="51"/>
      <c r="AV565" s="53"/>
      <c r="AW565" s="51"/>
      <c r="AX565" s="51"/>
      <c r="AY565" s="51"/>
      <c r="AZ565" s="53"/>
      <c r="BA565" s="51"/>
      <c r="BB565" s="51"/>
      <c r="BC565" s="50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4">
        <f t="shared" si="18"/>
        <v>0</v>
      </c>
      <c r="BR565" s="54">
        <f t="shared" si="19"/>
        <v>0</v>
      </c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</row>
    <row r="566" spans="1:104" s="47" customFormat="1" ht="20.25">
      <c r="A566" s="43">
        <v>2</v>
      </c>
      <c r="B566" s="33" t="s">
        <v>300</v>
      </c>
      <c r="C566" s="30" t="s">
        <v>9</v>
      </c>
      <c r="D566" s="26">
        <v>33</v>
      </c>
      <c r="E566" s="48"/>
      <c r="F566" s="48"/>
      <c r="G566" s="48"/>
      <c r="H566" s="48"/>
      <c r="I566" s="48"/>
      <c r="J566" s="50"/>
      <c r="K566" s="51"/>
      <c r="L566" s="51"/>
      <c r="M566" s="51"/>
      <c r="N566" s="51"/>
      <c r="O566" s="50"/>
      <c r="P566" s="50"/>
      <c r="Q566" s="50"/>
      <c r="R566" s="52"/>
      <c r="S566" s="50"/>
      <c r="T566" s="53"/>
      <c r="U566" s="50"/>
      <c r="V566" s="50"/>
      <c r="W566" s="50"/>
      <c r="X566" s="50"/>
      <c r="Y566" s="50"/>
      <c r="Z566" s="50"/>
      <c r="AA566" s="51"/>
      <c r="AB566" s="51"/>
      <c r="AC566" s="51"/>
      <c r="AD566" s="51"/>
      <c r="AE566" s="51"/>
      <c r="AF566" s="50"/>
      <c r="AG566" s="51"/>
      <c r="AH566" s="51"/>
      <c r="AI566" s="52"/>
      <c r="AJ566" s="50"/>
      <c r="AK566" s="50"/>
      <c r="AL566" s="50"/>
      <c r="AM566" s="51"/>
      <c r="AN566" s="50"/>
      <c r="AO566" s="51"/>
      <c r="AP566" s="53"/>
      <c r="AQ566" s="51"/>
      <c r="AR566" s="50"/>
      <c r="AS566" s="53"/>
      <c r="AT566" s="51"/>
      <c r="AU566" s="51"/>
      <c r="AV566" s="53"/>
      <c r="AW566" s="51"/>
      <c r="AX566" s="51"/>
      <c r="AY566" s="51"/>
      <c r="AZ566" s="53"/>
      <c r="BA566" s="51"/>
      <c r="BB566" s="51"/>
      <c r="BC566" s="50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4">
        <f t="shared" si="18"/>
        <v>0</v>
      </c>
      <c r="BR566" s="54">
        <f t="shared" si="19"/>
        <v>0</v>
      </c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</row>
    <row r="567" spans="1:104" s="16" customFormat="1" ht="18" customHeight="1">
      <c r="A567" s="43">
        <v>3</v>
      </c>
      <c r="B567" s="33" t="s">
        <v>19</v>
      </c>
      <c r="C567" s="30" t="s">
        <v>9</v>
      </c>
      <c r="D567" s="26">
        <v>29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43">
        <v>4</v>
      </c>
      <c r="B568" s="31" t="s">
        <v>35</v>
      </c>
      <c r="C568" s="30" t="s">
        <v>9</v>
      </c>
      <c r="D568" s="26">
        <v>76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40"/>
      <c r="B569" s="11" t="s">
        <v>98</v>
      </c>
      <c r="C569" s="41"/>
      <c r="D569" s="12"/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42">
        <v>1</v>
      </c>
      <c r="B570" s="33" t="s">
        <v>310</v>
      </c>
      <c r="C570" s="28" t="s">
        <v>6</v>
      </c>
      <c r="D570" s="30">
        <v>49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>
      <c r="A571" s="42">
        <v>2</v>
      </c>
      <c r="B571" s="31" t="s">
        <v>74</v>
      </c>
      <c r="C571" s="28" t="s">
        <v>6</v>
      </c>
      <c r="D571" s="26">
        <v>78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>
      <c r="A572" s="42">
        <v>3</v>
      </c>
      <c r="B572" s="31" t="s">
        <v>353</v>
      </c>
      <c r="C572" s="28" t="s">
        <v>6</v>
      </c>
      <c r="D572" s="26">
        <v>46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>
      <c r="A573" s="42">
        <v>4</v>
      </c>
      <c r="B573" s="33" t="s">
        <v>182</v>
      </c>
      <c r="C573" s="28" t="s">
        <v>150</v>
      </c>
      <c r="D573" s="26">
        <v>49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>
      <c r="A574" s="42">
        <v>5</v>
      </c>
      <c r="B574" s="33" t="s">
        <v>151</v>
      </c>
      <c r="C574" s="28" t="s">
        <v>150</v>
      </c>
      <c r="D574" s="26">
        <v>47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>
      <c r="A575" s="10">
        <v>6</v>
      </c>
      <c r="B575" s="33" t="s">
        <v>55</v>
      </c>
      <c r="C575" s="28" t="s">
        <v>9</v>
      </c>
      <c r="D575" s="30">
        <v>31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>
      <c r="A576" s="10">
        <v>7</v>
      </c>
      <c r="B576" s="27" t="s">
        <v>57</v>
      </c>
      <c r="C576" s="30" t="s">
        <v>9</v>
      </c>
      <c r="D576" s="30">
        <v>30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>
      <c r="A577" s="10">
        <v>8</v>
      </c>
      <c r="B577" s="31" t="s">
        <v>75</v>
      </c>
      <c r="C577" s="30" t="s">
        <v>9</v>
      </c>
      <c r="D577" s="30">
        <v>38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>
      <c r="A578" s="43">
        <v>9</v>
      </c>
      <c r="B578" s="27" t="s">
        <v>255</v>
      </c>
      <c r="C578" s="30" t="s">
        <v>9</v>
      </c>
      <c r="D578" s="30">
        <v>32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>
      <c r="A579" s="43">
        <v>10</v>
      </c>
      <c r="B579" s="31" t="s">
        <v>306</v>
      </c>
      <c r="C579" s="30" t="s">
        <v>9</v>
      </c>
      <c r="D579" s="30">
        <v>24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>
      <c r="A580" s="43">
        <v>11</v>
      </c>
      <c r="B580" s="33" t="s">
        <v>56</v>
      </c>
      <c r="C580" s="32" t="s">
        <v>9</v>
      </c>
      <c r="D580" s="30">
        <v>45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>
      <c r="A581" s="43">
        <v>12</v>
      </c>
      <c r="B581" s="33" t="s">
        <v>58</v>
      </c>
      <c r="C581" s="32" t="s">
        <v>9</v>
      </c>
      <c r="D581" s="30">
        <v>37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>
      <c r="A582" s="43">
        <v>13</v>
      </c>
      <c r="B582" s="34" t="s">
        <v>61</v>
      </c>
      <c r="C582" s="30" t="s">
        <v>9</v>
      </c>
      <c r="D582" s="30">
        <v>21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>
      <c r="A583" s="10">
        <v>14</v>
      </c>
      <c r="B583" s="31" t="s">
        <v>64</v>
      </c>
      <c r="C583" s="26" t="s">
        <v>9</v>
      </c>
      <c r="D583" s="30">
        <v>38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>
      <c r="A584" s="10">
        <v>15</v>
      </c>
      <c r="B584" s="31" t="s">
        <v>63</v>
      </c>
      <c r="C584" s="30" t="s">
        <v>9</v>
      </c>
      <c r="D584" s="30">
        <v>50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>
      <c r="A585" s="10">
        <v>16</v>
      </c>
      <c r="B585" s="33" t="s">
        <v>62</v>
      </c>
      <c r="C585" s="32" t="s">
        <v>9</v>
      </c>
      <c r="D585" s="30">
        <v>38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>
      <c r="A586" s="10">
        <v>17</v>
      </c>
      <c r="B586" s="31" t="s">
        <v>251</v>
      </c>
      <c r="C586" s="26" t="s">
        <v>9</v>
      </c>
      <c r="D586" s="30">
        <v>38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>
      <c r="A587" s="10">
        <v>18</v>
      </c>
      <c r="B587" s="31" t="s">
        <v>65</v>
      </c>
      <c r="C587" s="30" t="s">
        <v>9</v>
      </c>
      <c r="D587" s="30">
        <v>38</v>
      </c>
      <c r="E587" s="48"/>
      <c r="F587" s="48"/>
      <c r="G587" s="48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>
      <c r="A588" s="10">
        <v>19</v>
      </c>
      <c r="B588" s="31" t="s">
        <v>110</v>
      </c>
      <c r="C588" s="26" t="s">
        <v>9</v>
      </c>
      <c r="D588" s="30">
        <v>44</v>
      </c>
      <c r="E588" s="48"/>
      <c r="F588" s="48"/>
      <c r="G588" s="48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>
      <c r="A589" s="43">
        <v>20</v>
      </c>
      <c r="B589" s="31" t="s">
        <v>111</v>
      </c>
      <c r="C589" s="26" t="s">
        <v>9</v>
      </c>
      <c r="D589" s="30">
        <v>30</v>
      </c>
      <c r="E589" s="48"/>
      <c r="F589" s="48"/>
      <c r="G589" s="48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>
      <c r="A590" s="43">
        <v>21</v>
      </c>
      <c r="B590" s="31" t="s">
        <v>112</v>
      </c>
      <c r="C590" s="26" t="s">
        <v>9</v>
      </c>
      <c r="D590" s="30">
        <v>40</v>
      </c>
      <c r="E590" s="48"/>
      <c r="F590" s="48"/>
      <c r="G590" s="48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5" customFormat="1" ht="17.100000000000001" customHeight="1">
      <c r="A591" s="40">
        <v>22</v>
      </c>
      <c r="B591" s="31" t="s">
        <v>114</v>
      </c>
      <c r="C591" s="26" t="s">
        <v>9</v>
      </c>
      <c r="D591" s="30">
        <v>30</v>
      </c>
      <c r="E591" s="48"/>
      <c r="F591" s="48"/>
      <c r="G591" s="48"/>
      <c r="H591" s="48"/>
      <c r="I591" s="48"/>
    </row>
    <row r="592" spans="1:104" s="15" customFormat="1" ht="18" customHeight="1">
      <c r="A592" s="40">
        <v>23</v>
      </c>
      <c r="B592" s="31" t="s">
        <v>84</v>
      </c>
      <c r="C592" s="26" t="s">
        <v>11</v>
      </c>
      <c r="D592" s="30">
        <v>47</v>
      </c>
      <c r="E592" s="48"/>
      <c r="F592" s="48"/>
      <c r="G592" s="48"/>
      <c r="H592" s="48"/>
      <c r="I592" s="48"/>
    </row>
    <row r="593" spans="1:104" s="15" customFormat="1" ht="18" customHeight="1">
      <c r="A593" s="40">
        <v>24</v>
      </c>
      <c r="B593" s="31" t="s">
        <v>113</v>
      </c>
      <c r="C593" s="26" t="s">
        <v>9</v>
      </c>
      <c r="D593" s="30">
        <v>24</v>
      </c>
      <c r="E593" s="48"/>
      <c r="F593" s="48"/>
      <c r="G593" s="48"/>
      <c r="H593" s="48"/>
      <c r="I593" s="48"/>
    </row>
    <row r="594" spans="1:104" s="16" customFormat="1" ht="18" customHeight="1">
      <c r="A594" s="67"/>
      <c r="B594" s="11" t="s">
        <v>262</v>
      </c>
      <c r="C594" s="12"/>
      <c r="D594" s="12"/>
      <c r="E594" s="73"/>
      <c r="F594" s="73"/>
      <c r="G594" s="73"/>
      <c r="H594" s="73"/>
      <c r="I594" s="73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04" s="16" customFormat="1" ht="18" customHeight="1">
      <c r="A595" s="67">
        <v>1</v>
      </c>
      <c r="B595" s="31" t="s">
        <v>60</v>
      </c>
      <c r="C595" s="30">
        <v>130</v>
      </c>
      <c r="D595" s="30">
        <v>47</v>
      </c>
      <c r="E595" s="74"/>
      <c r="F595" s="74"/>
      <c r="G595" s="74"/>
      <c r="H595" s="74"/>
      <c r="I595" s="74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04" s="16" customFormat="1" ht="18" customHeight="1">
      <c r="A596" s="67">
        <v>2</v>
      </c>
      <c r="B596" s="31" t="s">
        <v>59</v>
      </c>
      <c r="C596" s="30">
        <v>125</v>
      </c>
      <c r="D596" s="30">
        <v>42</v>
      </c>
      <c r="E596" s="74"/>
      <c r="F596" s="74"/>
      <c r="G596" s="74"/>
      <c r="H596" s="74"/>
      <c r="I596" s="74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04" s="16" customFormat="1" ht="18" customHeight="1">
      <c r="A597" s="67">
        <v>3</v>
      </c>
      <c r="B597" s="29" t="s">
        <v>329</v>
      </c>
      <c r="C597" s="30">
        <v>0.28999999999999998</v>
      </c>
      <c r="D597" s="30">
        <v>52</v>
      </c>
      <c r="E597" s="74"/>
      <c r="F597" s="74"/>
      <c r="G597" s="74"/>
      <c r="H597" s="74"/>
      <c r="I597" s="74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04" s="16" customFormat="1" ht="18" customHeight="1">
      <c r="A598" s="67">
        <v>4</v>
      </c>
      <c r="B598" s="29" t="s">
        <v>249</v>
      </c>
      <c r="C598" s="32">
        <v>0.43</v>
      </c>
      <c r="D598" s="30">
        <v>50</v>
      </c>
      <c r="E598" s="74"/>
      <c r="F598" s="74"/>
      <c r="G598" s="74"/>
      <c r="H598" s="74"/>
      <c r="I598" s="74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04" s="16" customFormat="1" ht="18" customHeight="1">
      <c r="A599" s="67">
        <v>5</v>
      </c>
      <c r="B599" s="29" t="s">
        <v>39</v>
      </c>
      <c r="C599" s="30">
        <v>0.2</v>
      </c>
      <c r="D599" s="30">
        <v>27</v>
      </c>
      <c r="E599" s="74"/>
      <c r="F599" s="74"/>
      <c r="G599" s="74"/>
      <c r="H599" s="74"/>
      <c r="I599" s="74"/>
      <c r="J599" s="7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1:104" s="16" customFormat="1" ht="18" customHeight="1">
      <c r="A600" s="67">
        <v>6</v>
      </c>
      <c r="B600" s="29" t="s">
        <v>42</v>
      </c>
      <c r="C600" s="32" t="s">
        <v>37</v>
      </c>
      <c r="D600" s="30">
        <v>65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>
      <c r="A601" s="67">
        <v>7</v>
      </c>
      <c r="B601" s="29" t="s">
        <v>351</v>
      </c>
      <c r="C601" s="32">
        <v>0.42</v>
      </c>
      <c r="D601" s="30">
        <v>54</v>
      </c>
      <c r="E601" s="48"/>
      <c r="F601" s="48"/>
      <c r="G601" s="48"/>
      <c r="H601" s="48"/>
      <c r="I601" s="48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</row>
    <row r="602" spans="1:104" s="16" customFormat="1" ht="18" customHeight="1">
      <c r="A602" s="67">
        <v>8</v>
      </c>
      <c r="B602" s="29" t="s">
        <v>266</v>
      </c>
      <c r="C602" s="30">
        <v>200</v>
      </c>
      <c r="D602" s="30">
        <v>48</v>
      </c>
      <c r="E602" s="48"/>
      <c r="F602" s="48"/>
      <c r="G602" s="48"/>
      <c r="H602" s="48"/>
      <c r="I602" s="48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</row>
    <row r="603" spans="1:104" s="16" customFormat="1" ht="18" customHeight="1">
      <c r="A603" s="67">
        <v>9</v>
      </c>
      <c r="B603" s="29" t="s">
        <v>267</v>
      </c>
      <c r="C603" s="30">
        <v>100</v>
      </c>
      <c r="D603" s="30">
        <v>47</v>
      </c>
      <c r="E603" s="74"/>
      <c r="F603" s="74"/>
      <c r="G603" s="74"/>
      <c r="H603" s="74"/>
      <c r="I603" s="74"/>
      <c r="J603" s="7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104" s="16" customFormat="1" ht="18" customHeight="1">
      <c r="A604" s="67">
        <v>10</v>
      </c>
      <c r="B604" s="17" t="s">
        <v>261</v>
      </c>
      <c r="C604" s="17">
        <v>500</v>
      </c>
      <c r="D604" s="17">
        <v>93</v>
      </c>
      <c r="E604" s="74"/>
      <c r="F604" s="74"/>
      <c r="G604" s="74"/>
      <c r="H604" s="74"/>
      <c r="I604" s="74"/>
      <c r="J604" s="7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104" s="16" customFormat="1" ht="18" customHeight="1">
      <c r="A605" s="67">
        <v>11</v>
      </c>
      <c r="B605" s="34" t="s">
        <v>51</v>
      </c>
      <c r="C605" s="30">
        <v>180</v>
      </c>
      <c r="D605" s="76">
        <v>49</v>
      </c>
      <c r="E605" s="74"/>
      <c r="F605" s="74"/>
      <c r="G605" s="74"/>
      <c r="H605" s="74"/>
      <c r="I605" s="74"/>
      <c r="J605" s="7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1:104" s="16" customFormat="1" ht="18" customHeight="1">
      <c r="A606" s="67">
        <v>12</v>
      </c>
      <c r="B606" s="35" t="s">
        <v>260</v>
      </c>
      <c r="C606" s="36">
        <v>500</v>
      </c>
      <c r="D606" s="36">
        <v>79</v>
      </c>
      <c r="E606" s="74"/>
      <c r="F606" s="74"/>
      <c r="G606" s="74"/>
      <c r="H606" s="74"/>
      <c r="I606" s="74"/>
      <c r="J606" s="7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1:104" s="16" customFormat="1" ht="18" customHeight="1">
      <c r="A607" s="67">
        <v>13</v>
      </c>
      <c r="B607" s="35" t="s">
        <v>268</v>
      </c>
      <c r="C607" s="36">
        <v>170</v>
      </c>
      <c r="D607" s="36">
        <v>58</v>
      </c>
      <c r="E607" s="74"/>
      <c r="F607" s="74"/>
      <c r="G607" s="74"/>
      <c r="H607" s="74"/>
      <c r="I607" s="74"/>
      <c r="J607" s="7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1:104" s="16" customFormat="1" ht="18" customHeight="1">
      <c r="A608" s="10"/>
      <c r="B608" s="11" t="s">
        <v>3</v>
      </c>
      <c r="C608" s="12"/>
      <c r="D608" s="12"/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>
      <c r="A609" s="67">
        <v>1</v>
      </c>
      <c r="B609" s="29" t="s">
        <v>346</v>
      </c>
      <c r="C609" s="32">
        <v>0.5</v>
      </c>
      <c r="D609" s="30">
        <v>29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>
      <c r="A610" s="67">
        <v>2</v>
      </c>
      <c r="B610" s="29" t="s">
        <v>43</v>
      </c>
      <c r="C610" s="32">
        <v>0.5</v>
      </c>
      <c r="D610" s="30">
        <v>39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>
      <c r="A611" s="67">
        <v>3</v>
      </c>
      <c r="B611" s="29" t="s">
        <v>87</v>
      </c>
      <c r="C611" s="32">
        <v>0.5</v>
      </c>
      <c r="D611" s="30">
        <v>47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4</v>
      </c>
      <c r="B612" s="29" t="s">
        <v>89</v>
      </c>
      <c r="C612" s="32">
        <v>0.25</v>
      </c>
      <c r="D612" s="30">
        <v>69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5</v>
      </c>
      <c r="B613" s="29" t="s">
        <v>44</v>
      </c>
      <c r="C613" s="30">
        <v>0.5</v>
      </c>
      <c r="D613" s="30">
        <v>38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6</v>
      </c>
      <c r="B614" s="70" t="s">
        <v>347</v>
      </c>
      <c r="C614" s="68" t="s">
        <v>9</v>
      </c>
      <c r="D614" s="69">
        <v>16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>
      <c r="A615" s="67">
        <v>7</v>
      </c>
      <c r="B615" s="29" t="s">
        <v>244</v>
      </c>
      <c r="C615" s="26">
        <v>0.5</v>
      </c>
      <c r="D615" s="26">
        <v>39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>
      <c r="A616" s="67">
        <v>8</v>
      </c>
      <c r="B616" s="29" t="s">
        <v>86</v>
      </c>
      <c r="C616" s="26">
        <v>0.5</v>
      </c>
      <c r="D616" s="26">
        <v>69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>
      <c r="A617" s="67">
        <v>9</v>
      </c>
      <c r="B617" s="29" t="s">
        <v>88</v>
      </c>
      <c r="C617" s="26">
        <v>0.5</v>
      </c>
      <c r="D617" s="26">
        <v>55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>
      <c r="A618" s="67">
        <v>10</v>
      </c>
      <c r="B618" s="31" t="s">
        <v>245</v>
      </c>
      <c r="C618" s="26">
        <v>0.5</v>
      </c>
      <c r="D618" s="30">
        <v>69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67">
        <v>11</v>
      </c>
      <c r="B619" s="31" t="s">
        <v>246</v>
      </c>
      <c r="C619" s="26">
        <v>0.5</v>
      </c>
      <c r="D619" s="30">
        <v>40</v>
      </c>
      <c r="E619" s="48"/>
      <c r="F619" s="48"/>
      <c r="G619" s="48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>
      <c r="A620" s="67">
        <v>12</v>
      </c>
      <c r="B620" s="29" t="s">
        <v>272</v>
      </c>
      <c r="C620" s="30" t="s">
        <v>24</v>
      </c>
      <c r="D620" s="30">
        <v>104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>
      <c r="A621" s="67">
        <v>13</v>
      </c>
      <c r="B621" s="29" t="s">
        <v>276</v>
      </c>
      <c r="C621" s="30" t="s">
        <v>24</v>
      </c>
      <c r="D621" s="30">
        <v>114</v>
      </c>
      <c r="E621" s="48"/>
      <c r="F621" s="48"/>
      <c r="G621" s="48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>
      <c r="A622" s="67">
        <v>14</v>
      </c>
      <c r="B622" s="29" t="s">
        <v>305</v>
      </c>
      <c r="C622" s="30">
        <v>0.25</v>
      </c>
      <c r="D622" s="30">
        <v>57</v>
      </c>
      <c r="E622" s="48"/>
      <c r="F622" s="48"/>
      <c r="G622" s="48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>
      <c r="A623" s="67">
        <v>15</v>
      </c>
      <c r="B623" s="29" t="s">
        <v>338</v>
      </c>
      <c r="C623" s="26">
        <v>0.25</v>
      </c>
      <c r="D623" s="26">
        <v>49</v>
      </c>
      <c r="E623" s="48"/>
      <c r="F623" s="48"/>
      <c r="G623" s="48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>
      <c r="A624" s="67">
        <v>16</v>
      </c>
      <c r="B624" s="23" t="s">
        <v>254</v>
      </c>
      <c r="C624" s="26" t="s">
        <v>37</v>
      </c>
      <c r="D624" s="26">
        <v>75</v>
      </c>
      <c r="E624" s="48"/>
      <c r="F624" s="48"/>
      <c r="G624" s="48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>
      <c r="A625" s="67">
        <v>17</v>
      </c>
      <c r="B625" s="29" t="s">
        <v>40</v>
      </c>
      <c r="C625" s="30">
        <v>0.33</v>
      </c>
      <c r="D625" s="30">
        <v>49</v>
      </c>
      <c r="E625" s="48"/>
      <c r="F625" s="48"/>
      <c r="G625" s="48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>
      <c r="A626" s="67">
        <v>18</v>
      </c>
      <c r="B626" s="29" t="s">
        <v>38</v>
      </c>
      <c r="C626" s="30">
        <v>0.2</v>
      </c>
      <c r="D626" s="30">
        <v>29</v>
      </c>
      <c r="E626" s="48"/>
      <c r="F626" s="48"/>
      <c r="G626" s="48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>
      <c r="A627" s="67">
        <v>19</v>
      </c>
      <c r="B627" s="29" t="s">
        <v>41</v>
      </c>
      <c r="C627" s="32">
        <v>1</v>
      </c>
      <c r="D627" s="30">
        <v>35</v>
      </c>
      <c r="E627" s="48"/>
      <c r="F627" s="48"/>
      <c r="G627" s="48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>
      <c r="A628" s="67">
        <v>20</v>
      </c>
      <c r="B628" s="70" t="s">
        <v>101</v>
      </c>
      <c r="C628" s="68">
        <v>0.2</v>
      </c>
      <c r="D628" s="69">
        <v>22</v>
      </c>
      <c r="E628" s="48"/>
      <c r="F628" s="48"/>
      <c r="G628" s="48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>
      <c r="A629" s="67">
        <v>21</v>
      </c>
      <c r="B629" s="29" t="s">
        <v>341</v>
      </c>
      <c r="C629" s="30" t="s">
        <v>9</v>
      </c>
      <c r="D629" s="30">
        <v>6</v>
      </c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>
      <c r="A630" s="67">
        <v>22</v>
      </c>
      <c r="B630" s="29" t="s">
        <v>340</v>
      </c>
      <c r="C630" s="30" t="s">
        <v>9</v>
      </c>
      <c r="D630" s="30">
        <v>6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>
      <c r="A631" s="67">
        <v>23</v>
      </c>
      <c r="B631" s="29" t="s">
        <v>45</v>
      </c>
      <c r="C631" s="30">
        <v>0.5</v>
      </c>
      <c r="D631" s="30">
        <v>39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>
      <c r="A632" s="10"/>
      <c r="B632" s="11" t="s">
        <v>18</v>
      </c>
      <c r="C632" s="12"/>
      <c r="D632" s="12"/>
      <c r="E632" s="36"/>
      <c r="F632" s="36"/>
      <c r="G632" s="36"/>
      <c r="H632" s="36"/>
      <c r="I632" s="36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>
      <c r="A633" s="10">
        <v>1</v>
      </c>
      <c r="B633" s="17" t="s">
        <v>48</v>
      </c>
      <c r="C633" s="17">
        <v>250</v>
      </c>
      <c r="D633" s="17">
        <v>44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>
      <c r="A634" s="10">
        <v>2</v>
      </c>
      <c r="B634" s="17" t="s">
        <v>106</v>
      </c>
      <c r="C634" s="17">
        <v>25</v>
      </c>
      <c r="D634" s="17">
        <v>14</v>
      </c>
      <c r="E634" s="48"/>
      <c r="F634" s="48"/>
      <c r="G634" s="48"/>
      <c r="H634" s="48"/>
      <c r="I634" s="48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47" customFormat="1" ht="20.25">
      <c r="A635" s="10">
        <v>3</v>
      </c>
      <c r="B635" s="17" t="s">
        <v>49</v>
      </c>
      <c r="C635" s="17">
        <v>260</v>
      </c>
      <c r="D635" s="17">
        <v>63</v>
      </c>
      <c r="E635" s="48"/>
      <c r="F635" s="48"/>
      <c r="G635" s="48"/>
      <c r="H635" s="48"/>
      <c r="I635" s="48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3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3"/>
      <c r="AQ635" s="51"/>
      <c r="AR635" s="51"/>
      <c r="AS635" s="53"/>
      <c r="AT635" s="51"/>
      <c r="AU635" s="51"/>
      <c r="AV635" s="53"/>
      <c r="AW635" s="51"/>
      <c r="AX635" s="51"/>
      <c r="AY635" s="51"/>
      <c r="AZ635" s="53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4">
        <f t="shared" ref="BQ635:BQ639" si="20">SUM(E635:BP635)</f>
        <v>0</v>
      </c>
      <c r="BR635" s="54">
        <f t="shared" ref="BR635:BR639" si="21">BQ635*D635</f>
        <v>0</v>
      </c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3"/>
      <c r="CS635" s="51"/>
      <c r="CT635" s="51"/>
      <c r="CU635" s="51"/>
      <c r="CV635" s="52"/>
      <c r="CW635" s="54"/>
      <c r="CX635" s="54"/>
      <c r="CY635" s="50"/>
      <c r="CZ635" s="50"/>
    </row>
    <row r="636" spans="1:104" s="47" customFormat="1" ht="20.25">
      <c r="A636" s="10">
        <v>4</v>
      </c>
      <c r="B636" s="17" t="s">
        <v>263</v>
      </c>
      <c r="C636" s="17">
        <v>25</v>
      </c>
      <c r="D636" s="77">
        <v>10</v>
      </c>
      <c r="E636" s="48"/>
      <c r="F636" s="48"/>
      <c r="G636" s="48"/>
      <c r="H636" s="48"/>
      <c r="I636" s="48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3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3"/>
      <c r="AQ636" s="51"/>
      <c r="AR636" s="51"/>
      <c r="AS636" s="53"/>
      <c r="AT636" s="51"/>
      <c r="AU636" s="51"/>
      <c r="AV636" s="53"/>
      <c r="AW636" s="51"/>
      <c r="AX636" s="51"/>
      <c r="AY636" s="51"/>
      <c r="AZ636" s="53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4">
        <f t="shared" si="20"/>
        <v>0</v>
      </c>
      <c r="BR636" s="54">
        <f t="shared" si="21"/>
        <v>0</v>
      </c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  <c r="CR636" s="53"/>
      <c r="CS636" s="51"/>
      <c r="CT636" s="51"/>
      <c r="CU636" s="51"/>
      <c r="CV636" s="52"/>
      <c r="CW636" s="54"/>
      <c r="CX636" s="54"/>
      <c r="CY636" s="50"/>
      <c r="CZ636" s="50"/>
    </row>
    <row r="637" spans="1:104" s="47" customFormat="1" ht="20.25">
      <c r="A637" s="10">
        <v>5</v>
      </c>
      <c r="B637" s="17" t="s">
        <v>50</v>
      </c>
      <c r="C637" s="17">
        <v>250</v>
      </c>
      <c r="D637" s="17">
        <v>48</v>
      </c>
      <c r="E637" s="48"/>
      <c r="F637" s="48"/>
      <c r="G637" s="48"/>
      <c r="H637" s="48"/>
      <c r="I637" s="48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3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3"/>
      <c r="AQ637" s="51"/>
      <c r="AR637" s="51"/>
      <c r="AS637" s="53"/>
      <c r="AT637" s="51"/>
      <c r="AU637" s="51"/>
      <c r="AV637" s="53"/>
      <c r="AW637" s="51"/>
      <c r="AX637" s="51"/>
      <c r="AY637" s="51"/>
      <c r="AZ637" s="53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4">
        <f t="shared" si="20"/>
        <v>0</v>
      </c>
      <c r="BR637" s="54">
        <f t="shared" si="21"/>
        <v>0</v>
      </c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  <c r="CR637" s="53"/>
      <c r="CS637" s="51"/>
      <c r="CT637" s="51"/>
      <c r="CU637" s="51"/>
      <c r="CV637" s="52"/>
      <c r="CW637" s="54"/>
      <c r="CX637" s="54"/>
      <c r="CY637" s="50"/>
      <c r="CZ637" s="50"/>
    </row>
    <row r="638" spans="1:104" s="47" customFormat="1" ht="20.25">
      <c r="A638" s="10">
        <v>6</v>
      </c>
      <c r="B638" s="17" t="s">
        <v>107</v>
      </c>
      <c r="C638" s="17">
        <v>25</v>
      </c>
      <c r="D638" s="17">
        <v>15</v>
      </c>
      <c r="E638" s="48"/>
      <c r="F638" s="48"/>
      <c r="G638" s="48"/>
      <c r="H638" s="48"/>
      <c r="I638" s="48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3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3"/>
      <c r="AQ638" s="51"/>
      <c r="AR638" s="51"/>
      <c r="AS638" s="53"/>
      <c r="AT638" s="51"/>
      <c r="AU638" s="51"/>
      <c r="AV638" s="53"/>
      <c r="AW638" s="51"/>
      <c r="AX638" s="51"/>
      <c r="AY638" s="51"/>
      <c r="AZ638" s="53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4">
        <f t="shared" si="20"/>
        <v>0</v>
      </c>
      <c r="BR638" s="54">
        <f t="shared" si="21"/>
        <v>0</v>
      </c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  <c r="CR638" s="53"/>
      <c r="CS638" s="51"/>
      <c r="CT638" s="51"/>
      <c r="CU638" s="51"/>
      <c r="CV638" s="52"/>
      <c r="CW638" s="54"/>
      <c r="CX638" s="54"/>
      <c r="CY638" s="50"/>
      <c r="CZ638" s="50"/>
    </row>
    <row r="639" spans="1:104" s="47" customFormat="1" ht="20.25">
      <c r="A639" s="10">
        <v>7</v>
      </c>
      <c r="B639" s="17" t="s">
        <v>22</v>
      </c>
      <c r="C639" s="17">
        <v>10</v>
      </c>
      <c r="D639" s="77">
        <v>19</v>
      </c>
      <c r="E639" s="48"/>
      <c r="F639" s="48"/>
      <c r="G639" s="48"/>
      <c r="H639" s="48"/>
      <c r="I639" s="48"/>
      <c r="J639" s="50"/>
      <c r="K639" s="51"/>
      <c r="L639" s="51"/>
      <c r="M639" s="51"/>
      <c r="N639" s="51"/>
      <c r="O639" s="50"/>
      <c r="P639" s="50"/>
      <c r="Q639" s="50"/>
      <c r="R639" s="52"/>
      <c r="S639" s="50"/>
      <c r="T639" s="53"/>
      <c r="U639" s="50"/>
      <c r="V639" s="50"/>
      <c r="W639" s="50"/>
      <c r="X639" s="50"/>
      <c r="Y639" s="50"/>
      <c r="Z639" s="50"/>
      <c r="AA639" s="51"/>
      <c r="AB639" s="51"/>
      <c r="AC639" s="51"/>
      <c r="AD639" s="51"/>
      <c r="AE639" s="51"/>
      <c r="AF639" s="50"/>
      <c r="AG639" s="51"/>
      <c r="AH639" s="51"/>
      <c r="AI639" s="50"/>
      <c r="AJ639" s="50"/>
      <c r="AK639" s="50"/>
      <c r="AL639" s="51"/>
      <c r="AM639" s="50"/>
      <c r="AN639" s="51"/>
      <c r="AO639" s="52"/>
      <c r="AP639" s="53"/>
      <c r="AQ639" s="50"/>
      <c r="AR639" s="52"/>
      <c r="AS639" s="53"/>
      <c r="AT639" s="51"/>
      <c r="AU639" s="51"/>
      <c r="AV639" s="53"/>
      <c r="AW639" s="51"/>
      <c r="AX639" s="51"/>
      <c r="AY639" s="51"/>
      <c r="AZ639" s="53"/>
      <c r="BA639" s="51"/>
      <c r="BB639" s="51"/>
      <c r="BC639" s="51"/>
      <c r="BD639" s="50"/>
      <c r="BE639" s="51"/>
      <c r="BF639" s="50"/>
      <c r="BG639" s="51"/>
      <c r="BH639" s="51"/>
      <c r="BI639" s="51"/>
      <c r="BJ639" s="51"/>
      <c r="BK639" s="51"/>
      <c r="BL639" s="51"/>
      <c r="BM639" s="51"/>
      <c r="BN639" s="51"/>
      <c r="BO639" s="51"/>
      <c r="BP639" s="55"/>
      <c r="BQ639" s="54">
        <f t="shared" si="20"/>
        <v>0</v>
      </c>
      <c r="BR639" s="54">
        <f t="shared" si="21"/>
        <v>0</v>
      </c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</row>
    <row r="640" spans="1:104" s="47" customFormat="1" ht="20.25">
      <c r="A640" s="10">
        <v>8</v>
      </c>
      <c r="B640" s="34" t="s">
        <v>108</v>
      </c>
      <c r="C640" s="30">
        <v>40</v>
      </c>
      <c r="D640" s="30">
        <v>16</v>
      </c>
      <c r="E640" s="48"/>
      <c r="F640" s="48"/>
      <c r="G640" s="48"/>
      <c r="H640" s="48"/>
      <c r="I640" s="48"/>
      <c r="J640" s="50"/>
      <c r="K640" s="51"/>
      <c r="L640" s="51"/>
      <c r="M640" s="51"/>
      <c r="N640" s="51"/>
      <c r="O640" s="50"/>
      <c r="P640" s="50"/>
      <c r="Q640" s="50"/>
      <c r="R640" s="52"/>
      <c r="S640" s="50"/>
      <c r="T640" s="53"/>
      <c r="U640" s="50"/>
      <c r="V640" s="50"/>
      <c r="W640" s="50"/>
      <c r="X640" s="50"/>
      <c r="Y640" s="50"/>
      <c r="Z640" s="50"/>
      <c r="AA640" s="51"/>
      <c r="AB640" s="51"/>
      <c r="AC640" s="51"/>
      <c r="AD640" s="51"/>
      <c r="AE640" s="51"/>
      <c r="AF640" s="50"/>
      <c r="AG640" s="51"/>
      <c r="AH640" s="51"/>
      <c r="AI640" s="50"/>
      <c r="AJ640" s="50"/>
      <c r="AK640" s="50"/>
      <c r="AL640" s="51"/>
      <c r="AM640" s="50"/>
      <c r="AN640" s="51"/>
      <c r="AO640" s="52"/>
      <c r="AP640" s="53"/>
      <c r="AQ640" s="50"/>
      <c r="AR640" s="52"/>
      <c r="AS640" s="53"/>
      <c r="AT640" s="51"/>
      <c r="AU640" s="51"/>
      <c r="AV640" s="53"/>
      <c r="AW640" s="51"/>
      <c r="AX640" s="51"/>
      <c r="AY640" s="51"/>
      <c r="AZ640" s="53"/>
      <c r="BA640" s="51"/>
      <c r="BB640" s="51"/>
      <c r="BC640" s="51"/>
      <c r="BD640" s="50"/>
      <c r="BE640" s="51"/>
      <c r="BF640" s="50"/>
      <c r="BG640" s="51"/>
      <c r="BH640" s="51"/>
      <c r="BI640" s="51"/>
      <c r="BJ640" s="51"/>
      <c r="BK640" s="51"/>
      <c r="BL640" s="51"/>
      <c r="BM640" s="51"/>
      <c r="BN640" s="51"/>
      <c r="BO640" s="51"/>
      <c r="BP640" s="55"/>
      <c r="BQ640" s="54"/>
      <c r="BR640" s="54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</row>
    <row r="641" spans="1:104" s="16" customFormat="1" ht="18" customHeight="1">
      <c r="A641" s="10">
        <v>9</v>
      </c>
      <c r="B641" s="17" t="s">
        <v>52</v>
      </c>
      <c r="C641" s="17">
        <v>280</v>
      </c>
      <c r="D641" s="17">
        <v>60</v>
      </c>
      <c r="E641" s="48"/>
      <c r="F641" s="48"/>
      <c r="G641" s="48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>
      <c r="A642" s="10">
        <v>10</v>
      </c>
      <c r="B642" s="17" t="s">
        <v>109</v>
      </c>
      <c r="C642" s="17">
        <v>25</v>
      </c>
      <c r="D642" s="17">
        <v>20</v>
      </c>
      <c r="E642" s="48"/>
      <c r="F642" s="48"/>
      <c r="G642" s="48"/>
      <c r="H642" s="48"/>
      <c r="I642" s="48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>
      <c r="A643" s="10">
        <v>11</v>
      </c>
      <c r="B643" s="35" t="s">
        <v>53</v>
      </c>
      <c r="C643" s="36">
        <v>280</v>
      </c>
      <c r="D643" s="36">
        <v>55</v>
      </c>
      <c r="E643" s="48"/>
      <c r="F643" s="48"/>
      <c r="G643" s="48"/>
      <c r="H643" s="48"/>
      <c r="I643" s="48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>
      <c r="A644" s="10"/>
      <c r="B644" s="11" t="s">
        <v>4</v>
      </c>
      <c r="C644" s="12"/>
      <c r="D644" s="12"/>
      <c r="E644" s="48"/>
      <c r="F644" s="48"/>
      <c r="G644" s="48"/>
      <c r="H644" s="48"/>
      <c r="I644" s="48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>
      <c r="A645" s="10">
        <v>1</v>
      </c>
      <c r="B645" s="18" t="s">
        <v>46</v>
      </c>
      <c r="C645" s="30">
        <v>1</v>
      </c>
      <c r="D645" s="30">
        <v>2</v>
      </c>
      <c r="E645" s="48"/>
      <c r="F645" s="48"/>
      <c r="G645" s="48"/>
      <c r="H645" s="48"/>
      <c r="I645" s="48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>
      <c r="A646" s="10">
        <v>2</v>
      </c>
      <c r="B646" s="18" t="s">
        <v>47</v>
      </c>
      <c r="C646" s="30">
        <v>1</v>
      </c>
      <c r="D646" s="30">
        <v>2</v>
      </c>
      <c r="E646" s="48"/>
      <c r="F646" s="48"/>
      <c r="G646" s="48"/>
      <c r="H646" s="48"/>
      <c r="I646" s="48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>
      <c r="A647" s="10">
        <v>3</v>
      </c>
      <c r="B647" s="18" t="s">
        <v>90</v>
      </c>
      <c r="C647" s="30" t="s">
        <v>9</v>
      </c>
      <c r="D647" s="30">
        <v>35</v>
      </c>
      <c r="E647" s="48"/>
      <c r="F647" s="48"/>
      <c r="G647" s="48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>
      <c r="A648" s="10">
        <v>4</v>
      </c>
      <c r="B648" s="18" t="s">
        <v>91</v>
      </c>
      <c r="C648" s="30" t="s">
        <v>9</v>
      </c>
      <c r="D648" s="30">
        <v>40</v>
      </c>
      <c r="E648" s="48"/>
      <c r="F648" s="48"/>
      <c r="G648" s="48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>
      <c r="A649" s="10"/>
      <c r="B649" s="11" t="s">
        <v>20</v>
      </c>
      <c r="C649" s="12"/>
      <c r="D649" s="12"/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>
      <c r="A650" s="10">
        <v>1</v>
      </c>
      <c r="B650" s="18" t="s">
        <v>66</v>
      </c>
      <c r="C650" s="30">
        <v>1</v>
      </c>
      <c r="D650" s="30">
        <v>1</v>
      </c>
      <c r="E650" s="48"/>
      <c r="F650" s="48"/>
      <c r="G650" s="48"/>
      <c r="H650" s="48"/>
      <c r="I650" s="4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>
      <c r="A651" s="10">
        <v>2</v>
      </c>
      <c r="B651" s="18" t="s">
        <v>67</v>
      </c>
      <c r="C651" s="30">
        <v>1</v>
      </c>
      <c r="D651" s="30">
        <v>1</v>
      </c>
      <c r="E651" s="48"/>
      <c r="F651" s="48"/>
      <c r="G651" s="48"/>
      <c r="H651" s="48"/>
      <c r="I651" s="48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>
      <c r="A652" s="10">
        <v>3</v>
      </c>
      <c r="B652" s="18" t="s">
        <v>68</v>
      </c>
      <c r="C652" s="30">
        <v>1</v>
      </c>
      <c r="D652" s="30">
        <v>1</v>
      </c>
      <c r="E652" s="48"/>
      <c r="F652" s="48"/>
      <c r="G652" s="48"/>
      <c r="H652" s="48"/>
      <c r="I652" s="48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>
      <c r="A653" s="10">
        <v>4</v>
      </c>
      <c r="B653" s="18" t="s">
        <v>73</v>
      </c>
      <c r="C653" s="30">
        <v>1</v>
      </c>
      <c r="D653" s="30">
        <v>25</v>
      </c>
      <c r="E653" s="48"/>
      <c r="F653" s="48"/>
      <c r="G653" s="48"/>
      <c r="H653" s="48"/>
      <c r="I653" s="48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>
      <c r="A654" s="10">
        <v>5</v>
      </c>
      <c r="B654" s="18" t="s">
        <v>5</v>
      </c>
      <c r="C654" s="17">
        <v>1</v>
      </c>
      <c r="D654" s="17">
        <v>25</v>
      </c>
      <c r="E654" s="48"/>
      <c r="F654" s="48"/>
      <c r="G654" s="48"/>
      <c r="H654" s="48"/>
      <c r="I654" s="48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>
      <c r="A655" s="10"/>
      <c r="B655" s="11" t="s">
        <v>69</v>
      </c>
      <c r="C655" s="12"/>
      <c r="D655" s="12"/>
      <c r="E655" s="48"/>
      <c r="F655" s="48"/>
      <c r="G655" s="48"/>
      <c r="H655" s="48"/>
      <c r="I655" s="48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>
      <c r="A656" s="10">
        <v>1</v>
      </c>
      <c r="B656" s="18" t="s">
        <v>270</v>
      </c>
      <c r="C656" s="30">
        <v>1</v>
      </c>
      <c r="D656" s="30">
        <v>165</v>
      </c>
      <c r="E656" s="48"/>
      <c r="F656" s="48"/>
      <c r="G656" s="48"/>
      <c r="H656" s="48"/>
      <c r="I656" s="48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7.649999999999999" customHeight="1">
      <c r="A657" s="10">
        <v>2</v>
      </c>
      <c r="B657" s="18" t="s">
        <v>183</v>
      </c>
      <c r="C657" s="30">
        <v>1</v>
      </c>
      <c r="D657" s="30">
        <v>165</v>
      </c>
      <c r="E657" s="48"/>
      <c r="F657" s="48"/>
      <c r="G657" s="48"/>
      <c r="H657" s="48"/>
      <c r="I657" s="48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20.25">
      <c r="A658" s="40"/>
      <c r="B658" s="7" t="s">
        <v>394</v>
      </c>
      <c r="C658" s="45"/>
      <c r="D658" s="46"/>
      <c r="E658" s="62"/>
      <c r="F658" s="62"/>
      <c r="G658" s="62"/>
      <c r="H658" s="62"/>
      <c r="I658" s="62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>
      <c r="A659" s="40"/>
      <c r="B659" s="11" t="s">
        <v>0</v>
      </c>
      <c r="C659" s="41"/>
      <c r="D659" s="12"/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40">
        <v>1</v>
      </c>
      <c r="B660" s="17" t="s">
        <v>184</v>
      </c>
      <c r="C660" s="26">
        <v>350</v>
      </c>
      <c r="D660" s="26">
        <v>50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>
      <c r="A661" s="40">
        <v>2</v>
      </c>
      <c r="B661" s="17" t="s">
        <v>289</v>
      </c>
      <c r="C661" s="26">
        <v>350</v>
      </c>
      <c r="D661" s="26">
        <v>89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>
      <c r="A662" s="40">
        <v>3</v>
      </c>
      <c r="B662" s="17" t="s">
        <v>322</v>
      </c>
      <c r="C662" s="26">
        <v>350</v>
      </c>
      <c r="D662" s="26">
        <v>52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>
      <c r="A663" s="17"/>
      <c r="B663" s="11" t="s">
        <v>1</v>
      </c>
      <c r="C663" s="41"/>
      <c r="D663" s="12"/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>
      <c r="A664" s="40">
        <v>1</v>
      </c>
      <c r="B664" s="17" t="s">
        <v>185</v>
      </c>
      <c r="C664" s="17">
        <v>130</v>
      </c>
      <c r="D664" s="17">
        <v>89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20.25">
      <c r="A665" s="40">
        <v>2</v>
      </c>
      <c r="B665" s="17" t="s">
        <v>189</v>
      </c>
      <c r="C665" s="26" t="s">
        <v>158</v>
      </c>
      <c r="D665" s="17">
        <v>79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0.25">
      <c r="A666" s="40">
        <v>3</v>
      </c>
      <c r="B666" s="31" t="s">
        <v>339</v>
      </c>
      <c r="C666" s="28">
        <v>130</v>
      </c>
      <c r="D666" s="26">
        <v>89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0.25">
      <c r="A667" s="40">
        <v>4</v>
      </c>
      <c r="B667" s="34" t="s">
        <v>290</v>
      </c>
      <c r="C667" s="30">
        <v>170</v>
      </c>
      <c r="D667" s="30">
        <v>87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20.25">
      <c r="A668" s="40">
        <v>5</v>
      </c>
      <c r="B668" s="31" t="s">
        <v>190</v>
      </c>
      <c r="C668" s="28">
        <v>250</v>
      </c>
      <c r="D668" s="26">
        <v>116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>
      <c r="A669" s="40">
        <v>6</v>
      </c>
      <c r="B669" s="17" t="s">
        <v>186</v>
      </c>
      <c r="C669" s="18">
        <v>170</v>
      </c>
      <c r="D669" s="18">
        <v>89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>
      <c r="A670" s="40">
        <v>7</v>
      </c>
      <c r="B670" s="31" t="s">
        <v>377</v>
      </c>
      <c r="C670" s="28">
        <v>250</v>
      </c>
      <c r="D670" s="26">
        <v>135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>
      <c r="A671" s="40">
        <v>8</v>
      </c>
      <c r="B671" s="17" t="s">
        <v>187</v>
      </c>
      <c r="C671" s="17">
        <v>250</v>
      </c>
      <c r="D671" s="17">
        <v>89</v>
      </c>
      <c r="E671" s="48"/>
      <c r="F671" s="48"/>
      <c r="G671" s="48"/>
      <c r="H671" s="48"/>
      <c r="I671" s="48"/>
      <c r="J671" s="15"/>
      <c r="K671" s="15"/>
      <c r="L671" s="20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>
      <c r="A672" s="40">
        <v>9</v>
      </c>
      <c r="B672" s="17" t="s">
        <v>188</v>
      </c>
      <c r="C672" s="17">
        <v>130</v>
      </c>
      <c r="D672" s="17">
        <v>83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>
      <c r="A673" s="40">
        <v>10</v>
      </c>
      <c r="B673" s="34" t="s">
        <v>291</v>
      </c>
      <c r="C673" s="18">
        <v>150</v>
      </c>
      <c r="D673" s="18">
        <v>78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>
      <c r="A674" s="40">
        <v>11</v>
      </c>
      <c r="B674" s="29" t="s">
        <v>27</v>
      </c>
      <c r="C674" s="30" t="s">
        <v>6</v>
      </c>
      <c r="D674" s="30">
        <v>89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>
      <c r="A675" s="40">
        <v>12</v>
      </c>
      <c r="B675" s="27" t="s">
        <v>344</v>
      </c>
      <c r="C675" s="28" t="s">
        <v>345</v>
      </c>
      <c r="D675" s="26">
        <v>169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>
      <c r="A676" s="40">
        <v>13</v>
      </c>
      <c r="B676" s="27" t="s">
        <v>25</v>
      </c>
      <c r="C676" s="28" t="s">
        <v>26</v>
      </c>
      <c r="D676" s="26">
        <v>114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>
      <c r="A677" s="40">
        <v>14</v>
      </c>
      <c r="B677" s="27" t="s">
        <v>371</v>
      </c>
      <c r="C677" s="28">
        <v>200</v>
      </c>
      <c r="D677" s="26">
        <v>169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21.75" customHeight="1">
      <c r="A678" s="40">
        <v>15</v>
      </c>
      <c r="B678" s="27" t="s">
        <v>376</v>
      </c>
      <c r="C678" s="28">
        <v>200</v>
      </c>
      <c r="D678" s="26">
        <v>179</v>
      </c>
      <c r="E678" s="48"/>
      <c r="F678" s="48"/>
      <c r="G678" s="48"/>
      <c r="H678" s="48"/>
      <c r="I678" s="48"/>
      <c r="J678" s="15"/>
      <c r="K678" s="19"/>
      <c r="L678" s="19"/>
      <c r="M678" s="14"/>
      <c r="N678" s="14"/>
      <c r="O678" s="14"/>
      <c r="P678" s="14"/>
      <c r="Q678" s="14"/>
      <c r="R678" s="14"/>
      <c r="S678" s="14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21.75" customHeight="1">
      <c r="A679" s="40">
        <v>16</v>
      </c>
      <c r="B679" s="34" t="s">
        <v>316</v>
      </c>
      <c r="C679" s="30">
        <v>200</v>
      </c>
      <c r="D679" s="30">
        <v>53</v>
      </c>
      <c r="E679" s="48"/>
      <c r="F679" s="48"/>
      <c r="G679" s="48"/>
      <c r="H679" s="48"/>
      <c r="I679" s="48"/>
      <c r="J679" s="15"/>
      <c r="K679" s="19"/>
      <c r="L679" s="19"/>
      <c r="M679" s="14"/>
      <c r="N679" s="14"/>
      <c r="O679" s="14"/>
      <c r="P679" s="14"/>
      <c r="Q679" s="14"/>
      <c r="R679" s="14"/>
      <c r="S679" s="14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23.85" customHeight="1">
      <c r="A680" s="40">
        <v>17</v>
      </c>
      <c r="B680" s="34" t="s">
        <v>227</v>
      </c>
      <c r="C680" s="30">
        <v>250</v>
      </c>
      <c r="D680" s="30">
        <v>40</v>
      </c>
      <c r="E680" s="48"/>
      <c r="F680" s="48"/>
      <c r="G680" s="48"/>
      <c r="H680" s="48"/>
      <c r="I680" s="48"/>
      <c r="J680" s="15"/>
      <c r="K680" s="19"/>
      <c r="L680" s="19"/>
      <c r="M680" s="14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23.85" customHeight="1">
      <c r="A681" s="40">
        <v>18</v>
      </c>
      <c r="B681" s="27" t="s">
        <v>363</v>
      </c>
      <c r="C681" s="28" t="s">
        <v>313</v>
      </c>
      <c r="D681" s="26">
        <v>79</v>
      </c>
      <c r="E681" s="48"/>
      <c r="F681" s="48"/>
      <c r="G681" s="48"/>
      <c r="H681" s="48"/>
      <c r="I681" s="48"/>
      <c r="J681" s="15"/>
      <c r="K681" s="19"/>
      <c r="L681" s="19"/>
      <c r="M681" s="14"/>
      <c r="N681" s="14"/>
      <c r="O681" s="14"/>
      <c r="P681" s="14"/>
      <c r="Q681" s="14"/>
      <c r="R681" s="14"/>
      <c r="S681" s="14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23.85" customHeight="1">
      <c r="A682" s="40">
        <v>19</v>
      </c>
      <c r="B682" s="27" t="s">
        <v>314</v>
      </c>
      <c r="C682" s="28" t="s">
        <v>6</v>
      </c>
      <c r="D682" s="26">
        <v>25</v>
      </c>
      <c r="E682" s="48"/>
      <c r="F682" s="48"/>
      <c r="G682" s="48"/>
      <c r="H682" s="48"/>
      <c r="I682" s="48"/>
      <c r="J682" s="15"/>
      <c r="K682" s="19"/>
      <c r="L682" s="19"/>
      <c r="M682" s="14"/>
      <c r="N682" s="14"/>
      <c r="O682" s="14"/>
      <c r="P682" s="14"/>
      <c r="Q682" s="14"/>
      <c r="R682" s="14"/>
      <c r="S682" s="14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0"/>
      <c r="B683" s="11" t="s">
        <v>7</v>
      </c>
      <c r="C683" s="41"/>
      <c r="D683" s="12"/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>
        <v>1</v>
      </c>
      <c r="B684" s="34" t="s">
        <v>191</v>
      </c>
      <c r="C684" s="30">
        <v>350</v>
      </c>
      <c r="D684" s="26">
        <v>48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>
      <c r="A685" s="40">
        <v>2</v>
      </c>
      <c r="B685" s="31" t="s">
        <v>335</v>
      </c>
      <c r="C685" s="26">
        <v>170</v>
      </c>
      <c r="D685" s="26">
        <v>49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>
      <c r="A686" s="40">
        <v>3</v>
      </c>
      <c r="B686" s="17" t="s">
        <v>309</v>
      </c>
      <c r="C686" s="26">
        <v>150</v>
      </c>
      <c r="D686" s="26">
        <v>59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>
      <c r="A687" s="40">
        <v>4</v>
      </c>
      <c r="B687" s="31" t="s">
        <v>317</v>
      </c>
      <c r="C687" s="26">
        <v>150</v>
      </c>
      <c r="D687" s="26">
        <v>53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>
      <c r="A688" s="40">
        <v>5</v>
      </c>
      <c r="B688" s="34" t="s">
        <v>192</v>
      </c>
      <c r="C688" s="26">
        <v>150</v>
      </c>
      <c r="D688" s="26">
        <v>51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>
      <c r="A689" s="40"/>
      <c r="B689" s="11" t="s">
        <v>30</v>
      </c>
      <c r="C689" s="41"/>
      <c r="D689" s="12"/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>
      <c r="A690" s="42">
        <v>1</v>
      </c>
      <c r="B690" s="31" t="s">
        <v>31</v>
      </c>
      <c r="C690" s="30">
        <v>350</v>
      </c>
      <c r="D690" s="30">
        <v>46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>
      <c r="A691" s="42">
        <v>2</v>
      </c>
      <c r="B691" s="31" t="s">
        <v>326</v>
      </c>
      <c r="C691" s="30">
        <v>100</v>
      </c>
      <c r="D691" s="30">
        <v>87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>
      <c r="A692" s="42">
        <v>3</v>
      </c>
      <c r="B692" s="31" t="s">
        <v>328</v>
      </c>
      <c r="C692" s="30">
        <v>100</v>
      </c>
      <c r="D692" s="30">
        <v>75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4"/>
      <c r="O692" s="14"/>
      <c r="P692" s="14"/>
      <c r="Q692" s="14"/>
      <c r="R692" s="14"/>
      <c r="S692" s="14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>
      <c r="A693" s="40"/>
      <c r="B693" s="11" t="s">
        <v>2</v>
      </c>
      <c r="C693" s="41"/>
      <c r="D693" s="12"/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>
      <c r="A694" s="40">
        <v>1</v>
      </c>
      <c r="B694" s="17" t="s">
        <v>29</v>
      </c>
      <c r="C694" s="26">
        <v>150</v>
      </c>
      <c r="D694" s="26">
        <v>21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>
      <c r="A695" s="40">
        <v>2</v>
      </c>
      <c r="B695" s="17" t="s">
        <v>258</v>
      </c>
      <c r="C695" s="32">
        <v>150</v>
      </c>
      <c r="D695" s="30">
        <v>37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>
      <c r="A696" s="40">
        <v>3</v>
      </c>
      <c r="B696" s="18" t="s">
        <v>292</v>
      </c>
      <c r="C696" s="30">
        <v>150</v>
      </c>
      <c r="D696" s="30">
        <v>33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>
      <c r="A697" s="40">
        <v>4</v>
      </c>
      <c r="B697" s="17" t="s">
        <v>253</v>
      </c>
      <c r="C697" s="26">
        <v>150</v>
      </c>
      <c r="D697" s="26">
        <v>23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>
      <c r="A698" s="40">
        <v>5</v>
      </c>
      <c r="B698" s="17" t="s">
        <v>103</v>
      </c>
      <c r="C698" s="26">
        <v>150</v>
      </c>
      <c r="D698" s="26">
        <v>20</v>
      </c>
      <c r="E698" s="48"/>
      <c r="F698" s="48"/>
      <c r="G698" s="48"/>
      <c r="H698" s="48"/>
      <c r="I698" s="48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>
      <c r="A699" s="40">
        <v>6</v>
      </c>
      <c r="B699" s="17" t="s">
        <v>257</v>
      </c>
      <c r="C699" s="26">
        <v>150</v>
      </c>
      <c r="D699" s="26">
        <v>29</v>
      </c>
      <c r="E699" s="48"/>
      <c r="F699" s="48"/>
      <c r="G699" s="48"/>
      <c r="H699" s="48"/>
      <c r="I699" s="48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>
      <c r="A700" s="40"/>
      <c r="B700" s="11" t="s">
        <v>96</v>
      </c>
      <c r="C700" s="41"/>
      <c r="D700" s="12"/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>
      <c r="A701" s="40">
        <v>1</v>
      </c>
      <c r="B701" s="17" t="s">
        <v>243</v>
      </c>
      <c r="C701" s="26">
        <v>130</v>
      </c>
      <c r="D701" s="26">
        <v>38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20.25">
      <c r="A702" s="40">
        <v>2</v>
      </c>
      <c r="B702" s="31" t="s">
        <v>104</v>
      </c>
      <c r="C702" s="26">
        <v>130</v>
      </c>
      <c r="D702" s="26">
        <v>59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20.25">
      <c r="A703" s="40">
        <v>3</v>
      </c>
      <c r="B703" s="34" t="s">
        <v>242</v>
      </c>
      <c r="C703" s="26">
        <v>130</v>
      </c>
      <c r="D703" s="26">
        <v>49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20.25">
      <c r="A704" s="40">
        <v>4</v>
      </c>
      <c r="B704" s="34" t="s">
        <v>396</v>
      </c>
      <c r="C704" s="26">
        <v>120</v>
      </c>
      <c r="D704" s="26">
        <v>40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20.25">
      <c r="A705" s="40">
        <v>5</v>
      </c>
      <c r="B705" s="18" t="s">
        <v>213</v>
      </c>
      <c r="C705" s="26">
        <v>130</v>
      </c>
      <c r="D705" s="26">
        <v>45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0.25">
      <c r="A706" s="40">
        <v>6</v>
      </c>
      <c r="B706" s="31" t="s">
        <v>364</v>
      </c>
      <c r="C706" s="26">
        <v>120</v>
      </c>
      <c r="D706" s="26">
        <v>75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1.75" customHeight="1">
      <c r="A707" s="40">
        <v>7</v>
      </c>
      <c r="B707" s="18" t="s">
        <v>365</v>
      </c>
      <c r="C707" s="26">
        <v>150</v>
      </c>
      <c r="D707" s="26">
        <v>38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1.75" customHeight="1">
      <c r="A708" s="40">
        <v>8</v>
      </c>
      <c r="B708" s="34" t="s">
        <v>193</v>
      </c>
      <c r="C708" s="30">
        <v>130</v>
      </c>
      <c r="D708" s="26">
        <v>48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1.75" customHeight="1">
      <c r="A709" s="40">
        <v>9</v>
      </c>
      <c r="B709" s="17" t="s">
        <v>366</v>
      </c>
      <c r="C709" s="26">
        <v>150</v>
      </c>
      <c r="D709" s="26">
        <v>75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1.75" customHeight="1">
      <c r="A710" s="40">
        <v>10</v>
      </c>
      <c r="B710" s="17" t="s">
        <v>195</v>
      </c>
      <c r="C710" s="26">
        <v>130</v>
      </c>
      <c r="D710" s="26">
        <v>53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1.75" customHeight="1">
      <c r="A711" s="40">
        <v>11</v>
      </c>
      <c r="B711" s="34" t="s">
        <v>252</v>
      </c>
      <c r="C711" s="30">
        <v>150</v>
      </c>
      <c r="D711" s="30">
        <v>45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21.75" customHeight="1">
      <c r="A712" s="40">
        <v>12</v>
      </c>
      <c r="B712" s="17" t="s">
        <v>97</v>
      </c>
      <c r="C712" s="26">
        <v>150</v>
      </c>
      <c r="D712" s="26">
        <v>51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1.75" customHeight="1">
      <c r="A713" s="40">
        <v>13</v>
      </c>
      <c r="B713" s="34" t="s">
        <v>194</v>
      </c>
      <c r="C713" s="30">
        <v>130</v>
      </c>
      <c r="D713" s="26">
        <v>33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19.149999999999999" customHeight="1">
      <c r="A714" s="40">
        <v>14</v>
      </c>
      <c r="B714" s="34" t="s">
        <v>248</v>
      </c>
      <c r="C714" s="30">
        <v>130</v>
      </c>
      <c r="D714" s="26">
        <v>44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19.149999999999999" customHeight="1">
      <c r="A715" s="40">
        <v>15</v>
      </c>
      <c r="B715" s="34" t="s">
        <v>388</v>
      </c>
      <c r="C715" s="30">
        <v>170</v>
      </c>
      <c r="D715" s="30">
        <v>90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19.149999999999999" customHeight="1">
      <c r="A716" s="40">
        <v>16</v>
      </c>
      <c r="B716" s="29" t="s">
        <v>8</v>
      </c>
      <c r="C716" s="30">
        <v>120</v>
      </c>
      <c r="D716" s="26">
        <v>30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19.149999999999999" customHeight="1">
      <c r="A717" s="43">
        <v>17</v>
      </c>
      <c r="B717" s="29" t="s">
        <v>382</v>
      </c>
      <c r="C717" s="30">
        <v>130</v>
      </c>
      <c r="D717" s="26">
        <v>31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2.5" customHeight="1">
      <c r="A718" s="40">
        <v>18</v>
      </c>
      <c r="B718" s="27" t="s">
        <v>72</v>
      </c>
      <c r="C718" s="26">
        <v>120</v>
      </c>
      <c r="D718" s="26">
        <v>32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2.5" customHeight="1">
      <c r="A719" s="10">
        <v>19</v>
      </c>
      <c r="B719" s="27" t="s">
        <v>387</v>
      </c>
      <c r="C719" s="26">
        <v>110</v>
      </c>
      <c r="D719" s="26">
        <v>30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2.5" customHeight="1">
      <c r="A720" s="10">
        <v>20</v>
      </c>
      <c r="B720" s="29" t="s">
        <v>83</v>
      </c>
      <c r="C720" s="30">
        <v>120</v>
      </c>
      <c r="D720" s="26">
        <v>33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2.5" customHeight="1">
      <c r="A721" s="10">
        <v>21</v>
      </c>
      <c r="B721" s="27" t="s">
        <v>389</v>
      </c>
      <c r="C721" s="26">
        <v>100</v>
      </c>
      <c r="D721" s="26">
        <v>35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8" customHeight="1">
      <c r="A722" s="10">
        <v>22</v>
      </c>
      <c r="B722" s="31" t="s">
        <v>32</v>
      </c>
      <c r="C722" s="26">
        <v>130</v>
      </c>
      <c r="D722" s="26">
        <v>33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1.2" customHeight="1">
      <c r="A723" s="10">
        <v>23</v>
      </c>
      <c r="B723" s="31" t="s">
        <v>368</v>
      </c>
      <c r="C723" s="26">
        <v>90</v>
      </c>
      <c r="D723" s="26">
        <v>78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21.2" customHeight="1">
      <c r="A724" s="10">
        <v>24</v>
      </c>
      <c r="B724" s="34" t="s">
        <v>117</v>
      </c>
      <c r="C724" s="30">
        <v>150</v>
      </c>
      <c r="D724" s="26">
        <v>42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22" customFormat="1" ht="20.45" customHeight="1">
      <c r="A725" s="10">
        <v>25</v>
      </c>
      <c r="B725" s="34" t="s">
        <v>336</v>
      </c>
      <c r="C725" s="30">
        <v>140</v>
      </c>
      <c r="D725" s="26">
        <v>46</v>
      </c>
      <c r="E725" s="49"/>
      <c r="F725" s="49"/>
      <c r="G725" s="49"/>
      <c r="H725" s="49"/>
      <c r="I725" s="49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</row>
    <row r="726" spans="1:104" s="22" customFormat="1" ht="20.45" customHeight="1">
      <c r="A726" s="10">
        <v>26</v>
      </c>
      <c r="B726" s="34" t="s">
        <v>337</v>
      </c>
      <c r="C726" s="30">
        <v>140</v>
      </c>
      <c r="D726" s="26">
        <v>44</v>
      </c>
      <c r="E726" s="49"/>
      <c r="F726" s="49"/>
      <c r="G726" s="49"/>
      <c r="H726" s="49"/>
      <c r="I726" s="49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</row>
    <row r="727" spans="1:104" s="47" customFormat="1" ht="20.25">
      <c r="A727" s="10">
        <v>27</v>
      </c>
      <c r="B727" s="34" t="s">
        <v>33</v>
      </c>
      <c r="C727" s="30">
        <v>120</v>
      </c>
      <c r="D727" s="26">
        <v>19</v>
      </c>
      <c r="E727" s="48"/>
      <c r="F727" s="48"/>
      <c r="G727" s="48"/>
      <c r="H727" s="48"/>
      <c r="I727" s="48"/>
      <c r="J727" s="50"/>
      <c r="K727" s="51"/>
      <c r="L727" s="51"/>
      <c r="M727" s="51"/>
      <c r="N727" s="51"/>
      <c r="O727" s="50"/>
      <c r="P727" s="50"/>
      <c r="Q727" s="50"/>
      <c r="R727" s="52"/>
      <c r="S727" s="50"/>
      <c r="T727" s="53"/>
      <c r="U727" s="50"/>
      <c r="V727" s="50"/>
      <c r="W727" s="50"/>
      <c r="X727" s="50"/>
      <c r="Y727" s="50"/>
      <c r="Z727" s="50"/>
      <c r="AA727" s="51"/>
      <c r="AB727" s="51"/>
      <c r="AC727" s="51"/>
      <c r="AD727" s="51"/>
      <c r="AE727" s="51"/>
      <c r="AF727" s="50"/>
      <c r="AG727" s="51"/>
      <c r="AH727" s="51"/>
      <c r="AI727" s="52"/>
      <c r="AJ727" s="50"/>
      <c r="AK727" s="50"/>
      <c r="AL727" s="50"/>
      <c r="AM727" s="51"/>
      <c r="AN727" s="50"/>
      <c r="AO727" s="51"/>
      <c r="AP727" s="53"/>
      <c r="AQ727" s="51"/>
      <c r="AR727" s="50"/>
      <c r="AS727" s="53"/>
      <c r="AT727" s="51"/>
      <c r="AU727" s="51"/>
      <c r="AV727" s="53"/>
      <c r="AW727" s="51"/>
      <c r="AX727" s="51"/>
      <c r="AY727" s="51"/>
      <c r="AZ727" s="53"/>
      <c r="BA727" s="51"/>
      <c r="BB727" s="51"/>
      <c r="BC727" s="50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4">
        <f t="shared" ref="BQ727" si="22">SUM(E727:BP727)</f>
        <v>0</v>
      </c>
      <c r="BR727" s="54">
        <f t="shared" ref="BR727" si="23">BQ727*D727</f>
        <v>0</v>
      </c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</row>
    <row r="728" spans="1:104" s="16" customFormat="1" ht="18" customHeight="1">
      <c r="A728" s="43"/>
      <c r="B728" s="11" t="s">
        <v>34</v>
      </c>
      <c r="C728" s="12"/>
      <c r="D728" s="12"/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8" customHeight="1">
      <c r="A729" s="43">
        <v>1</v>
      </c>
      <c r="B729" s="33" t="s">
        <v>36</v>
      </c>
      <c r="C729" s="30" t="s">
        <v>9</v>
      </c>
      <c r="D729" s="26">
        <v>56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47" customFormat="1" ht="20.25">
      <c r="A730" s="43">
        <v>2</v>
      </c>
      <c r="B730" s="33" t="s">
        <v>300</v>
      </c>
      <c r="C730" s="30" t="s">
        <v>9</v>
      </c>
      <c r="D730" s="26">
        <v>33</v>
      </c>
      <c r="E730" s="48"/>
      <c r="F730" s="48"/>
      <c r="G730" s="48"/>
      <c r="H730" s="48"/>
      <c r="I730" s="48"/>
      <c r="J730" s="50"/>
      <c r="K730" s="51"/>
      <c r="L730" s="51"/>
      <c r="M730" s="51"/>
      <c r="N730" s="51"/>
      <c r="O730" s="50"/>
      <c r="P730" s="50"/>
      <c r="Q730" s="50"/>
      <c r="R730" s="52"/>
      <c r="S730" s="50"/>
      <c r="T730" s="53"/>
      <c r="U730" s="50"/>
      <c r="V730" s="50"/>
      <c r="W730" s="50"/>
      <c r="X730" s="50"/>
      <c r="Y730" s="50"/>
      <c r="Z730" s="50"/>
      <c r="AA730" s="51"/>
      <c r="AB730" s="51"/>
      <c r="AC730" s="51"/>
      <c r="AD730" s="51"/>
      <c r="AE730" s="51"/>
      <c r="AF730" s="50"/>
      <c r="AG730" s="51"/>
      <c r="AH730" s="51"/>
      <c r="AI730" s="52"/>
      <c r="AJ730" s="50"/>
      <c r="AK730" s="50"/>
      <c r="AL730" s="50"/>
      <c r="AM730" s="51"/>
      <c r="AN730" s="50"/>
      <c r="AO730" s="51"/>
      <c r="AP730" s="53"/>
      <c r="AQ730" s="51"/>
      <c r="AR730" s="50"/>
      <c r="AS730" s="53"/>
      <c r="AT730" s="51"/>
      <c r="AU730" s="51"/>
      <c r="AV730" s="53"/>
      <c r="AW730" s="51"/>
      <c r="AX730" s="51"/>
      <c r="AY730" s="51"/>
      <c r="AZ730" s="53"/>
      <c r="BA730" s="51"/>
      <c r="BB730" s="51"/>
      <c r="BC730" s="50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4">
        <f t="shared" ref="BQ730:BQ732" si="24">SUM(E730:BP730)</f>
        <v>0</v>
      </c>
      <c r="BR730" s="54">
        <f t="shared" ref="BR730:BR732" si="25">BQ730*D730</f>
        <v>0</v>
      </c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</row>
    <row r="731" spans="1:104" s="47" customFormat="1" ht="20.25">
      <c r="A731" s="43">
        <v>3</v>
      </c>
      <c r="B731" s="33" t="s">
        <v>19</v>
      </c>
      <c r="C731" s="30" t="s">
        <v>9</v>
      </c>
      <c r="D731" s="26">
        <v>29</v>
      </c>
      <c r="E731" s="48"/>
      <c r="F731" s="48"/>
      <c r="G731" s="48"/>
      <c r="H731" s="48"/>
      <c r="I731" s="48"/>
      <c r="J731" s="50"/>
      <c r="K731" s="51"/>
      <c r="L731" s="51"/>
      <c r="M731" s="51"/>
      <c r="N731" s="51"/>
      <c r="O731" s="50"/>
      <c r="P731" s="50"/>
      <c r="Q731" s="50"/>
      <c r="R731" s="52"/>
      <c r="S731" s="50"/>
      <c r="T731" s="53"/>
      <c r="U731" s="50"/>
      <c r="V731" s="50"/>
      <c r="W731" s="50"/>
      <c r="X731" s="50"/>
      <c r="Y731" s="50"/>
      <c r="Z731" s="50"/>
      <c r="AA731" s="51"/>
      <c r="AB731" s="51"/>
      <c r="AC731" s="51"/>
      <c r="AD731" s="51"/>
      <c r="AE731" s="51"/>
      <c r="AF731" s="50"/>
      <c r="AG731" s="51"/>
      <c r="AH731" s="51"/>
      <c r="AI731" s="52"/>
      <c r="AJ731" s="50"/>
      <c r="AK731" s="50"/>
      <c r="AL731" s="50"/>
      <c r="AM731" s="51"/>
      <c r="AN731" s="50"/>
      <c r="AO731" s="51"/>
      <c r="AP731" s="53"/>
      <c r="AQ731" s="51"/>
      <c r="AR731" s="50"/>
      <c r="AS731" s="53"/>
      <c r="AT731" s="51"/>
      <c r="AU731" s="51"/>
      <c r="AV731" s="53"/>
      <c r="AW731" s="51"/>
      <c r="AX731" s="51"/>
      <c r="AY731" s="51"/>
      <c r="AZ731" s="53"/>
      <c r="BA731" s="51"/>
      <c r="BB731" s="51"/>
      <c r="BC731" s="50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4">
        <f t="shared" si="24"/>
        <v>0</v>
      </c>
      <c r="BR731" s="54">
        <f t="shared" si="25"/>
        <v>0</v>
      </c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</row>
    <row r="732" spans="1:104" s="47" customFormat="1" ht="20.25">
      <c r="A732" s="43">
        <v>4</v>
      </c>
      <c r="B732" s="31" t="s">
        <v>35</v>
      </c>
      <c r="C732" s="30" t="s">
        <v>9</v>
      </c>
      <c r="D732" s="26">
        <v>76</v>
      </c>
      <c r="E732" s="48"/>
      <c r="F732" s="48"/>
      <c r="G732" s="48"/>
      <c r="H732" s="48"/>
      <c r="I732" s="48"/>
      <c r="J732" s="50"/>
      <c r="K732" s="51"/>
      <c r="L732" s="51"/>
      <c r="M732" s="51"/>
      <c r="N732" s="51"/>
      <c r="O732" s="50"/>
      <c r="P732" s="50"/>
      <c r="Q732" s="50"/>
      <c r="R732" s="52"/>
      <c r="S732" s="50"/>
      <c r="T732" s="53"/>
      <c r="U732" s="50"/>
      <c r="V732" s="50"/>
      <c r="W732" s="50"/>
      <c r="X732" s="50"/>
      <c r="Y732" s="50"/>
      <c r="Z732" s="50"/>
      <c r="AA732" s="51"/>
      <c r="AB732" s="51"/>
      <c r="AC732" s="51"/>
      <c r="AD732" s="51"/>
      <c r="AE732" s="51"/>
      <c r="AF732" s="50"/>
      <c r="AG732" s="51"/>
      <c r="AH732" s="51"/>
      <c r="AI732" s="52"/>
      <c r="AJ732" s="50"/>
      <c r="AK732" s="50"/>
      <c r="AL732" s="50"/>
      <c r="AM732" s="51"/>
      <c r="AN732" s="50"/>
      <c r="AO732" s="51"/>
      <c r="AP732" s="53"/>
      <c r="AQ732" s="51"/>
      <c r="AR732" s="50"/>
      <c r="AS732" s="53"/>
      <c r="AT732" s="51"/>
      <c r="AU732" s="51"/>
      <c r="AV732" s="53"/>
      <c r="AW732" s="51"/>
      <c r="AX732" s="51"/>
      <c r="AY732" s="51"/>
      <c r="AZ732" s="53"/>
      <c r="BA732" s="51"/>
      <c r="BB732" s="51"/>
      <c r="BC732" s="50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4">
        <f t="shared" si="24"/>
        <v>0</v>
      </c>
      <c r="BR732" s="54">
        <f t="shared" si="25"/>
        <v>0</v>
      </c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</row>
    <row r="733" spans="1:104" s="16" customFormat="1" ht="18" customHeight="1">
      <c r="A733" s="40"/>
      <c r="B733" s="11" t="s">
        <v>98</v>
      </c>
      <c r="C733" s="41"/>
      <c r="D733" s="12"/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>
      <c r="A734" s="43">
        <v>1</v>
      </c>
      <c r="B734" s="31" t="s">
        <v>197</v>
      </c>
      <c r="C734" s="26" t="s">
        <v>9</v>
      </c>
      <c r="D734" s="30">
        <v>41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>
      <c r="A735" s="42">
        <v>2</v>
      </c>
      <c r="B735" s="31" t="s">
        <v>121</v>
      </c>
      <c r="C735" s="28" t="s">
        <v>10</v>
      </c>
      <c r="D735" s="26">
        <v>45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>
      <c r="A736" s="42">
        <v>3</v>
      </c>
      <c r="B736" s="31" t="s">
        <v>21</v>
      </c>
      <c r="C736" s="28" t="s">
        <v>6</v>
      </c>
      <c r="D736" s="26">
        <v>62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>
      <c r="A737" s="42">
        <v>4</v>
      </c>
      <c r="B737" s="31" t="s">
        <v>74</v>
      </c>
      <c r="C737" s="28" t="s">
        <v>6</v>
      </c>
      <c r="D737" s="26">
        <v>78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>
      <c r="A738" s="42">
        <v>5</v>
      </c>
      <c r="B738" s="33" t="s">
        <v>196</v>
      </c>
      <c r="C738" s="28">
        <v>150</v>
      </c>
      <c r="D738" s="26">
        <v>56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>
      <c r="A739" s="42">
        <v>6</v>
      </c>
      <c r="B739" s="33" t="s">
        <v>54</v>
      </c>
      <c r="C739" s="28" t="s">
        <v>228</v>
      </c>
      <c r="D739" s="26">
        <v>51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>
      <c r="A740" s="43">
        <v>7</v>
      </c>
      <c r="B740" s="33" t="s">
        <v>55</v>
      </c>
      <c r="C740" s="28" t="s">
        <v>9</v>
      </c>
      <c r="D740" s="30">
        <v>31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>
      <c r="A741" s="43">
        <v>8</v>
      </c>
      <c r="B741" s="27" t="s">
        <v>57</v>
      </c>
      <c r="C741" s="30" t="s">
        <v>9</v>
      </c>
      <c r="D741" s="30">
        <v>30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>
      <c r="A742" s="43">
        <v>9</v>
      </c>
      <c r="B742" s="31" t="s">
        <v>75</v>
      </c>
      <c r="C742" s="30" t="s">
        <v>9</v>
      </c>
      <c r="D742" s="30">
        <v>38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>
      <c r="A743" s="43">
        <v>10</v>
      </c>
      <c r="B743" s="27" t="s">
        <v>255</v>
      </c>
      <c r="C743" s="30" t="s">
        <v>9</v>
      </c>
      <c r="D743" s="30">
        <v>32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>
      <c r="A744" s="43">
        <v>11</v>
      </c>
      <c r="B744" s="31" t="s">
        <v>307</v>
      </c>
      <c r="C744" s="30" t="s">
        <v>9</v>
      </c>
      <c r="D744" s="30">
        <v>26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>
      <c r="A745" s="43">
        <v>12</v>
      </c>
      <c r="B745" s="33" t="s">
        <v>56</v>
      </c>
      <c r="C745" s="32" t="s">
        <v>9</v>
      </c>
      <c r="D745" s="30">
        <v>45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>
      <c r="A746" s="43">
        <v>13</v>
      </c>
      <c r="B746" s="33" t="s">
        <v>58</v>
      </c>
      <c r="C746" s="32" t="s">
        <v>9</v>
      </c>
      <c r="D746" s="30">
        <v>37</v>
      </c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>
      <c r="A747" s="43">
        <v>14</v>
      </c>
      <c r="B747" s="34" t="s">
        <v>61</v>
      </c>
      <c r="C747" s="30" t="s">
        <v>9</v>
      </c>
      <c r="D747" s="30">
        <v>21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5" customFormat="1" ht="17.100000000000001" customHeight="1">
      <c r="A748" s="40">
        <v>15</v>
      </c>
      <c r="B748" s="31" t="s">
        <v>64</v>
      </c>
      <c r="C748" s="26" t="s">
        <v>9</v>
      </c>
      <c r="D748" s="30">
        <v>38</v>
      </c>
      <c r="E748" s="48"/>
      <c r="F748" s="48"/>
      <c r="G748" s="48"/>
      <c r="H748" s="48"/>
      <c r="I748" s="48"/>
    </row>
    <row r="749" spans="1:104" s="15" customFormat="1" ht="18" customHeight="1">
      <c r="A749" s="40">
        <v>16</v>
      </c>
      <c r="B749" s="31" t="s">
        <v>63</v>
      </c>
      <c r="C749" s="30" t="s">
        <v>9</v>
      </c>
      <c r="D749" s="30">
        <v>50</v>
      </c>
      <c r="E749" s="48"/>
      <c r="F749" s="48"/>
      <c r="G749" s="48"/>
      <c r="H749" s="48"/>
      <c r="I749" s="48"/>
    </row>
    <row r="750" spans="1:104" s="15" customFormat="1" ht="18" customHeight="1">
      <c r="A750" s="43">
        <v>17</v>
      </c>
      <c r="B750" s="33" t="s">
        <v>62</v>
      </c>
      <c r="C750" s="32" t="s">
        <v>9</v>
      </c>
      <c r="D750" s="30">
        <v>38</v>
      </c>
      <c r="E750" s="48"/>
      <c r="F750" s="48"/>
      <c r="G750" s="48"/>
      <c r="H750" s="48"/>
      <c r="I750" s="48"/>
    </row>
    <row r="751" spans="1:104" s="15" customFormat="1" ht="18" customHeight="1">
      <c r="A751" s="43">
        <v>18</v>
      </c>
      <c r="B751" s="31" t="s">
        <v>251</v>
      </c>
      <c r="C751" s="26" t="s">
        <v>9</v>
      </c>
      <c r="D751" s="30">
        <v>38</v>
      </c>
      <c r="E751" s="48"/>
      <c r="F751" s="48"/>
      <c r="G751" s="48"/>
      <c r="H751" s="48"/>
      <c r="I751" s="48"/>
    </row>
    <row r="752" spans="1:104" s="16" customFormat="1" ht="18" customHeight="1">
      <c r="A752" s="43">
        <v>19</v>
      </c>
      <c r="B752" s="31" t="s">
        <v>65</v>
      </c>
      <c r="C752" s="30" t="s">
        <v>9</v>
      </c>
      <c r="D752" s="30">
        <v>38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43">
        <v>20</v>
      </c>
      <c r="B753" s="31" t="s">
        <v>110</v>
      </c>
      <c r="C753" s="26" t="s">
        <v>9</v>
      </c>
      <c r="D753" s="30">
        <v>44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40">
        <v>21</v>
      </c>
      <c r="B754" s="31" t="s">
        <v>111</v>
      </c>
      <c r="C754" s="26" t="s">
        <v>9</v>
      </c>
      <c r="D754" s="30">
        <v>30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40">
        <v>22</v>
      </c>
      <c r="B755" s="31" t="s">
        <v>112</v>
      </c>
      <c r="C755" s="26" t="s">
        <v>9</v>
      </c>
      <c r="D755" s="30">
        <v>40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40">
        <v>23</v>
      </c>
      <c r="B756" s="31" t="s">
        <v>114</v>
      </c>
      <c r="C756" s="26" t="s">
        <v>9</v>
      </c>
      <c r="D756" s="30">
        <v>30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40">
        <v>24</v>
      </c>
      <c r="B757" s="31" t="s">
        <v>85</v>
      </c>
      <c r="C757" s="26" t="s">
        <v>11</v>
      </c>
      <c r="D757" s="30">
        <v>41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40">
        <v>25</v>
      </c>
      <c r="B758" s="31" t="s">
        <v>113</v>
      </c>
      <c r="C758" s="26" t="s">
        <v>9</v>
      </c>
      <c r="D758" s="30">
        <v>24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>
      <c r="A759" s="67"/>
      <c r="B759" s="11" t="s">
        <v>262</v>
      </c>
      <c r="C759" s="12"/>
      <c r="D759" s="12"/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>
      <c r="A760" s="67">
        <v>1</v>
      </c>
      <c r="B760" s="31" t="s">
        <v>60</v>
      </c>
      <c r="C760" s="30">
        <v>130</v>
      </c>
      <c r="D760" s="30">
        <v>47</v>
      </c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>
      <c r="A761" s="67">
        <v>2</v>
      </c>
      <c r="B761" s="31" t="s">
        <v>59</v>
      </c>
      <c r="C761" s="30">
        <v>125</v>
      </c>
      <c r="D761" s="30">
        <v>42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>
      <c r="A762" s="67">
        <v>3</v>
      </c>
      <c r="B762" s="29" t="s">
        <v>329</v>
      </c>
      <c r="C762" s="30">
        <v>0.28999999999999998</v>
      </c>
      <c r="D762" s="30">
        <v>52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>
      <c r="A763" s="67">
        <v>4</v>
      </c>
      <c r="B763" s="29" t="s">
        <v>249</v>
      </c>
      <c r="C763" s="32">
        <v>0.43</v>
      </c>
      <c r="D763" s="30">
        <v>50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5</v>
      </c>
      <c r="B764" s="29" t="s">
        <v>39</v>
      </c>
      <c r="C764" s="30">
        <v>0.2</v>
      </c>
      <c r="D764" s="30">
        <v>27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6</v>
      </c>
      <c r="B765" s="29" t="s">
        <v>42</v>
      </c>
      <c r="C765" s="32" t="s">
        <v>37</v>
      </c>
      <c r="D765" s="30">
        <v>65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7</v>
      </c>
      <c r="B766" s="29" t="s">
        <v>351</v>
      </c>
      <c r="C766" s="32">
        <v>0.42</v>
      </c>
      <c r="D766" s="30">
        <v>54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8</v>
      </c>
      <c r="B767" s="29" t="s">
        <v>266</v>
      </c>
      <c r="C767" s="30">
        <v>200</v>
      </c>
      <c r="D767" s="30">
        <v>48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9</v>
      </c>
      <c r="B768" s="29" t="s">
        <v>267</v>
      </c>
      <c r="C768" s="30">
        <v>100</v>
      </c>
      <c r="D768" s="30">
        <v>47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67">
        <v>10</v>
      </c>
      <c r="B769" s="17" t="s">
        <v>261</v>
      </c>
      <c r="C769" s="17">
        <v>500</v>
      </c>
      <c r="D769" s="17">
        <v>93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67">
        <v>11</v>
      </c>
      <c r="B770" s="34" t="s">
        <v>51</v>
      </c>
      <c r="C770" s="30">
        <v>180</v>
      </c>
      <c r="D770" s="76">
        <v>49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12</v>
      </c>
      <c r="B771" s="35" t="s">
        <v>260</v>
      </c>
      <c r="C771" s="36">
        <v>500</v>
      </c>
      <c r="D771" s="36">
        <v>79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67">
        <v>13</v>
      </c>
      <c r="B772" s="35" t="s">
        <v>268</v>
      </c>
      <c r="C772" s="36">
        <v>170</v>
      </c>
      <c r="D772" s="36">
        <v>58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10"/>
      <c r="B773" s="11" t="s">
        <v>3</v>
      </c>
      <c r="C773" s="12"/>
      <c r="D773" s="12"/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1</v>
      </c>
      <c r="B774" s="29" t="s">
        <v>346</v>
      </c>
      <c r="C774" s="32">
        <v>0.5</v>
      </c>
      <c r="D774" s="30">
        <v>29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2</v>
      </c>
      <c r="B775" s="29" t="s">
        <v>43</v>
      </c>
      <c r="C775" s="32">
        <v>0.5</v>
      </c>
      <c r="D775" s="30">
        <v>39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67">
        <v>3</v>
      </c>
      <c r="B776" s="29" t="s">
        <v>87</v>
      </c>
      <c r="C776" s="32">
        <v>0.5</v>
      </c>
      <c r="D776" s="30">
        <v>47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67">
        <v>4</v>
      </c>
      <c r="B777" s="29" t="s">
        <v>89</v>
      </c>
      <c r="C777" s="32">
        <v>0.25</v>
      </c>
      <c r="D777" s="30">
        <v>69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67">
        <v>5</v>
      </c>
      <c r="B778" s="29" t="s">
        <v>44</v>
      </c>
      <c r="C778" s="30">
        <v>0.5</v>
      </c>
      <c r="D778" s="30">
        <v>38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>
      <c r="A779" s="67">
        <v>6</v>
      </c>
      <c r="B779" s="70" t="s">
        <v>347</v>
      </c>
      <c r="C779" s="68" t="s">
        <v>9</v>
      </c>
      <c r="D779" s="69">
        <v>16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>
      <c r="A780" s="67">
        <v>7</v>
      </c>
      <c r="B780" s="29" t="s">
        <v>244</v>
      </c>
      <c r="C780" s="26">
        <v>0.5</v>
      </c>
      <c r="D780" s="26">
        <v>39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>
      <c r="A781" s="67">
        <v>8</v>
      </c>
      <c r="B781" s="29" t="s">
        <v>86</v>
      </c>
      <c r="C781" s="26">
        <v>0.5</v>
      </c>
      <c r="D781" s="26">
        <v>69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>
      <c r="A782" s="67">
        <v>9</v>
      </c>
      <c r="B782" s="29" t="s">
        <v>88</v>
      </c>
      <c r="C782" s="26">
        <v>0.5</v>
      </c>
      <c r="D782" s="26">
        <v>55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>
      <c r="A783" s="67">
        <v>10</v>
      </c>
      <c r="B783" s="31" t="s">
        <v>245</v>
      </c>
      <c r="C783" s="26">
        <v>0.5</v>
      </c>
      <c r="D783" s="30">
        <v>69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>
      <c r="A784" s="67">
        <v>11</v>
      </c>
      <c r="B784" s="31" t="s">
        <v>246</v>
      </c>
      <c r="C784" s="26">
        <v>0.5</v>
      </c>
      <c r="D784" s="30">
        <v>40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67">
        <v>12</v>
      </c>
      <c r="B785" s="29" t="s">
        <v>272</v>
      </c>
      <c r="C785" s="30" t="s">
        <v>24</v>
      </c>
      <c r="D785" s="30">
        <v>104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67">
        <v>13</v>
      </c>
      <c r="B786" s="29" t="s">
        <v>276</v>
      </c>
      <c r="C786" s="30" t="s">
        <v>24</v>
      </c>
      <c r="D786" s="30">
        <v>114</v>
      </c>
      <c r="E786" s="48"/>
      <c r="F786" s="48"/>
      <c r="G786" s="48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>
      <c r="A787" s="67">
        <v>14</v>
      </c>
      <c r="B787" s="29" t="s">
        <v>305</v>
      </c>
      <c r="C787" s="30">
        <v>0.25</v>
      </c>
      <c r="D787" s="30">
        <v>57</v>
      </c>
      <c r="E787" s="48"/>
      <c r="F787" s="48"/>
      <c r="G787" s="48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>
      <c r="A788" s="67">
        <v>15</v>
      </c>
      <c r="B788" s="29" t="s">
        <v>338</v>
      </c>
      <c r="C788" s="26">
        <v>0.25</v>
      </c>
      <c r="D788" s="26">
        <v>49</v>
      </c>
      <c r="E788" s="48"/>
      <c r="F788" s="48"/>
      <c r="G788" s="48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>
      <c r="A789" s="67">
        <v>16</v>
      </c>
      <c r="B789" s="23" t="s">
        <v>254</v>
      </c>
      <c r="C789" s="26" t="s">
        <v>37</v>
      </c>
      <c r="D789" s="26">
        <v>75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>
      <c r="A790" s="67">
        <v>17</v>
      </c>
      <c r="B790" s="29" t="s">
        <v>40</v>
      </c>
      <c r="C790" s="30">
        <v>0.33</v>
      </c>
      <c r="D790" s="30">
        <v>49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>
      <c r="A791" s="67">
        <v>18</v>
      </c>
      <c r="B791" s="29" t="s">
        <v>38</v>
      </c>
      <c r="C791" s="30">
        <v>0.2</v>
      </c>
      <c r="D791" s="30">
        <v>29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>
      <c r="A792" s="67">
        <v>19</v>
      </c>
      <c r="B792" s="29" t="s">
        <v>41</v>
      </c>
      <c r="C792" s="32">
        <v>1</v>
      </c>
      <c r="D792" s="30">
        <v>35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67">
        <v>20</v>
      </c>
      <c r="B793" s="70" t="s">
        <v>101</v>
      </c>
      <c r="C793" s="68">
        <v>0.2</v>
      </c>
      <c r="D793" s="69">
        <v>22</v>
      </c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67">
        <v>21</v>
      </c>
      <c r="B794" s="29" t="s">
        <v>341</v>
      </c>
      <c r="C794" s="30" t="s">
        <v>9</v>
      </c>
      <c r="D794" s="30">
        <v>6</v>
      </c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>
      <c r="A795" s="67">
        <v>22</v>
      </c>
      <c r="B795" s="29" t="s">
        <v>340</v>
      </c>
      <c r="C795" s="30" t="s">
        <v>9</v>
      </c>
      <c r="D795" s="30">
        <v>6</v>
      </c>
      <c r="E795" s="48"/>
      <c r="F795" s="48"/>
      <c r="G795" s="48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>
      <c r="A796" s="67">
        <v>23</v>
      </c>
      <c r="B796" s="29" t="s">
        <v>45</v>
      </c>
      <c r="C796" s="30">
        <v>0.5</v>
      </c>
      <c r="D796" s="30">
        <v>39</v>
      </c>
      <c r="E796" s="48"/>
      <c r="F796" s="48"/>
      <c r="G796" s="48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>
      <c r="A797" s="10"/>
      <c r="B797" s="11" t="s">
        <v>18</v>
      </c>
      <c r="C797" s="12"/>
      <c r="D797" s="12"/>
      <c r="E797" s="36"/>
      <c r="F797" s="36"/>
      <c r="G797" s="36"/>
      <c r="H797" s="36"/>
      <c r="I797" s="36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>
      <c r="A798" s="10">
        <v>1</v>
      </c>
      <c r="B798" s="17" t="s">
        <v>48</v>
      </c>
      <c r="C798" s="17">
        <v>250</v>
      </c>
      <c r="D798" s="17">
        <v>44</v>
      </c>
      <c r="E798" s="48"/>
      <c r="F798" s="48"/>
      <c r="G798" s="48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>
      <c r="A799" s="10">
        <v>2</v>
      </c>
      <c r="B799" s="17" t="s">
        <v>106</v>
      </c>
      <c r="C799" s="17">
        <v>25</v>
      </c>
      <c r="D799" s="17">
        <v>14</v>
      </c>
      <c r="E799" s="48"/>
      <c r="F799" s="48"/>
      <c r="G799" s="48"/>
      <c r="H799" s="48"/>
      <c r="I799" s="48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47" customFormat="1" ht="20.25">
      <c r="A800" s="10">
        <v>3</v>
      </c>
      <c r="B800" s="17" t="s">
        <v>49</v>
      </c>
      <c r="C800" s="17">
        <v>260</v>
      </c>
      <c r="D800" s="17">
        <v>63</v>
      </c>
      <c r="E800" s="48"/>
      <c r="F800" s="48"/>
      <c r="G800" s="48"/>
      <c r="H800" s="48"/>
      <c r="I800" s="48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3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3"/>
      <c r="AQ800" s="51"/>
      <c r="AR800" s="51"/>
      <c r="AS800" s="53"/>
      <c r="AT800" s="51"/>
      <c r="AU800" s="51"/>
      <c r="AV800" s="53"/>
      <c r="AW800" s="51"/>
      <c r="AX800" s="51"/>
      <c r="AY800" s="51"/>
      <c r="AZ800" s="53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4">
        <f t="shared" ref="BQ800:BQ804" si="26">SUM(E800:BP800)</f>
        <v>0</v>
      </c>
      <c r="BR800" s="54">
        <f t="shared" ref="BR800:BR804" si="27">BQ800*D800</f>
        <v>0</v>
      </c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1"/>
      <c r="CJ800" s="51"/>
      <c r="CK800" s="51"/>
      <c r="CL800" s="51"/>
      <c r="CM800" s="51"/>
      <c r="CN800" s="51"/>
      <c r="CO800" s="51"/>
      <c r="CP800" s="51"/>
      <c r="CQ800" s="51"/>
      <c r="CR800" s="53"/>
      <c r="CS800" s="51"/>
      <c r="CT800" s="51"/>
      <c r="CU800" s="51"/>
      <c r="CV800" s="52"/>
      <c r="CW800" s="54"/>
      <c r="CX800" s="54"/>
      <c r="CY800" s="50"/>
      <c r="CZ800" s="50"/>
    </row>
    <row r="801" spans="1:104" s="47" customFormat="1" ht="20.25">
      <c r="A801" s="10">
        <v>4</v>
      </c>
      <c r="B801" s="17" t="s">
        <v>263</v>
      </c>
      <c r="C801" s="17">
        <v>25</v>
      </c>
      <c r="D801" s="77">
        <v>10</v>
      </c>
      <c r="E801" s="48"/>
      <c r="F801" s="48"/>
      <c r="G801" s="48"/>
      <c r="H801" s="48"/>
      <c r="I801" s="48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3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3"/>
      <c r="AQ801" s="51"/>
      <c r="AR801" s="51"/>
      <c r="AS801" s="53"/>
      <c r="AT801" s="51"/>
      <c r="AU801" s="51"/>
      <c r="AV801" s="53"/>
      <c r="AW801" s="51"/>
      <c r="AX801" s="51"/>
      <c r="AY801" s="51"/>
      <c r="AZ801" s="53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4">
        <f t="shared" si="26"/>
        <v>0</v>
      </c>
      <c r="BR801" s="54">
        <f t="shared" si="27"/>
        <v>0</v>
      </c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3"/>
      <c r="CS801" s="51"/>
      <c r="CT801" s="51"/>
      <c r="CU801" s="51"/>
      <c r="CV801" s="52"/>
      <c r="CW801" s="54"/>
      <c r="CX801" s="54"/>
      <c r="CY801" s="50"/>
      <c r="CZ801" s="50"/>
    </row>
    <row r="802" spans="1:104" s="47" customFormat="1" ht="20.25">
      <c r="A802" s="10">
        <v>5</v>
      </c>
      <c r="B802" s="17" t="s">
        <v>50</v>
      </c>
      <c r="C802" s="17">
        <v>250</v>
      </c>
      <c r="D802" s="17">
        <v>48</v>
      </c>
      <c r="E802" s="48"/>
      <c r="F802" s="48"/>
      <c r="G802" s="48"/>
      <c r="H802" s="48"/>
      <c r="I802" s="48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3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3"/>
      <c r="AQ802" s="51"/>
      <c r="AR802" s="51"/>
      <c r="AS802" s="53"/>
      <c r="AT802" s="51"/>
      <c r="AU802" s="51"/>
      <c r="AV802" s="53"/>
      <c r="AW802" s="51"/>
      <c r="AX802" s="51"/>
      <c r="AY802" s="51"/>
      <c r="AZ802" s="53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4">
        <f t="shared" si="26"/>
        <v>0</v>
      </c>
      <c r="BR802" s="54">
        <f t="shared" si="27"/>
        <v>0</v>
      </c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3"/>
      <c r="CS802" s="51"/>
      <c r="CT802" s="51"/>
      <c r="CU802" s="51"/>
      <c r="CV802" s="52"/>
      <c r="CW802" s="54"/>
      <c r="CX802" s="54"/>
      <c r="CY802" s="50"/>
      <c r="CZ802" s="50"/>
    </row>
    <row r="803" spans="1:104" s="47" customFormat="1" ht="20.25">
      <c r="A803" s="10">
        <v>6</v>
      </c>
      <c r="B803" s="17" t="s">
        <v>107</v>
      </c>
      <c r="C803" s="17">
        <v>25</v>
      </c>
      <c r="D803" s="17">
        <v>15</v>
      </c>
      <c r="E803" s="48"/>
      <c r="F803" s="48"/>
      <c r="G803" s="48"/>
      <c r="H803" s="48"/>
      <c r="I803" s="48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3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3"/>
      <c r="AQ803" s="51"/>
      <c r="AR803" s="51"/>
      <c r="AS803" s="53"/>
      <c r="AT803" s="51"/>
      <c r="AU803" s="51"/>
      <c r="AV803" s="53"/>
      <c r="AW803" s="51"/>
      <c r="AX803" s="51"/>
      <c r="AY803" s="51"/>
      <c r="AZ803" s="53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4">
        <f t="shared" si="26"/>
        <v>0</v>
      </c>
      <c r="BR803" s="54">
        <f t="shared" si="27"/>
        <v>0</v>
      </c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3"/>
      <c r="CS803" s="51"/>
      <c r="CT803" s="51"/>
      <c r="CU803" s="51"/>
      <c r="CV803" s="52"/>
      <c r="CW803" s="54"/>
      <c r="CX803" s="54"/>
      <c r="CY803" s="50"/>
      <c r="CZ803" s="50"/>
    </row>
    <row r="804" spans="1:104" s="47" customFormat="1" ht="20.25">
      <c r="A804" s="10">
        <v>7</v>
      </c>
      <c r="B804" s="17" t="s">
        <v>22</v>
      </c>
      <c r="C804" s="17">
        <v>10</v>
      </c>
      <c r="D804" s="77">
        <v>19</v>
      </c>
      <c r="E804" s="48"/>
      <c r="F804" s="48"/>
      <c r="G804" s="48"/>
      <c r="H804" s="48"/>
      <c r="I804" s="48"/>
      <c r="J804" s="50"/>
      <c r="K804" s="51"/>
      <c r="L804" s="51"/>
      <c r="M804" s="51"/>
      <c r="N804" s="51"/>
      <c r="O804" s="50"/>
      <c r="P804" s="50"/>
      <c r="Q804" s="50"/>
      <c r="R804" s="52"/>
      <c r="S804" s="50"/>
      <c r="T804" s="53"/>
      <c r="U804" s="50"/>
      <c r="V804" s="50"/>
      <c r="W804" s="50"/>
      <c r="X804" s="50"/>
      <c r="Y804" s="50"/>
      <c r="Z804" s="50"/>
      <c r="AA804" s="51"/>
      <c r="AB804" s="51"/>
      <c r="AC804" s="51"/>
      <c r="AD804" s="51"/>
      <c r="AE804" s="51"/>
      <c r="AF804" s="50"/>
      <c r="AG804" s="51"/>
      <c r="AH804" s="51"/>
      <c r="AI804" s="50"/>
      <c r="AJ804" s="50"/>
      <c r="AK804" s="50"/>
      <c r="AL804" s="51"/>
      <c r="AM804" s="50"/>
      <c r="AN804" s="51"/>
      <c r="AO804" s="52"/>
      <c r="AP804" s="53"/>
      <c r="AQ804" s="50"/>
      <c r="AR804" s="52"/>
      <c r="AS804" s="53"/>
      <c r="AT804" s="51"/>
      <c r="AU804" s="51"/>
      <c r="AV804" s="53"/>
      <c r="AW804" s="51"/>
      <c r="AX804" s="51"/>
      <c r="AY804" s="51"/>
      <c r="AZ804" s="53"/>
      <c r="BA804" s="51"/>
      <c r="BB804" s="51"/>
      <c r="BC804" s="51"/>
      <c r="BD804" s="50"/>
      <c r="BE804" s="51"/>
      <c r="BF804" s="50"/>
      <c r="BG804" s="51"/>
      <c r="BH804" s="51"/>
      <c r="BI804" s="51"/>
      <c r="BJ804" s="51"/>
      <c r="BK804" s="51"/>
      <c r="BL804" s="51"/>
      <c r="BM804" s="51"/>
      <c r="BN804" s="51"/>
      <c r="BO804" s="51"/>
      <c r="BP804" s="55"/>
      <c r="BQ804" s="54">
        <f t="shared" si="26"/>
        <v>0</v>
      </c>
      <c r="BR804" s="54">
        <f t="shared" si="27"/>
        <v>0</v>
      </c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</row>
    <row r="805" spans="1:104" s="16" customFormat="1" ht="18" customHeight="1">
      <c r="A805" s="10">
        <v>8</v>
      </c>
      <c r="B805" s="34" t="s">
        <v>108</v>
      </c>
      <c r="C805" s="30">
        <v>40</v>
      </c>
      <c r="D805" s="30">
        <v>16</v>
      </c>
      <c r="E805" s="48"/>
      <c r="F805" s="48"/>
      <c r="G805" s="48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10">
        <v>9</v>
      </c>
      <c r="B806" s="17" t="s">
        <v>52</v>
      </c>
      <c r="C806" s="17">
        <v>280</v>
      </c>
      <c r="D806" s="17">
        <v>60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10">
        <v>10</v>
      </c>
      <c r="B807" s="17" t="s">
        <v>109</v>
      </c>
      <c r="C807" s="17">
        <v>25</v>
      </c>
      <c r="D807" s="17">
        <v>20</v>
      </c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10">
        <v>11</v>
      </c>
      <c r="B808" s="35" t="s">
        <v>53</v>
      </c>
      <c r="C808" s="36">
        <v>280</v>
      </c>
      <c r="D808" s="36">
        <v>55</v>
      </c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10"/>
      <c r="B809" s="11" t="s">
        <v>4</v>
      </c>
      <c r="C809" s="12"/>
      <c r="D809" s="12"/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>
      <c r="A810" s="10">
        <v>1</v>
      </c>
      <c r="B810" s="18" t="s">
        <v>46</v>
      </c>
      <c r="C810" s="30">
        <v>1</v>
      </c>
      <c r="D810" s="30">
        <v>2</v>
      </c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>
      <c r="A811" s="10">
        <v>2</v>
      </c>
      <c r="B811" s="18" t="s">
        <v>47</v>
      </c>
      <c r="C811" s="30">
        <v>1</v>
      </c>
      <c r="D811" s="30">
        <v>2</v>
      </c>
      <c r="E811" s="48"/>
      <c r="F811" s="48"/>
      <c r="G811" s="48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>
      <c r="A812" s="10">
        <v>3</v>
      </c>
      <c r="B812" s="18" t="s">
        <v>90</v>
      </c>
      <c r="C812" s="30" t="s">
        <v>9</v>
      </c>
      <c r="D812" s="30">
        <v>35</v>
      </c>
      <c r="E812" s="48"/>
      <c r="F812" s="48"/>
      <c r="G812" s="48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>
      <c r="A813" s="10">
        <v>4</v>
      </c>
      <c r="B813" s="18" t="s">
        <v>91</v>
      </c>
      <c r="C813" s="30" t="s">
        <v>9</v>
      </c>
      <c r="D813" s="30">
        <v>40</v>
      </c>
      <c r="E813" s="48"/>
      <c r="F813" s="48"/>
      <c r="G813" s="48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>
      <c r="A814" s="10"/>
      <c r="B814" s="11" t="s">
        <v>20</v>
      </c>
      <c r="C814" s="12"/>
      <c r="D814" s="12"/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>
      <c r="A815" s="10">
        <v>1</v>
      </c>
      <c r="B815" s="18" t="s">
        <v>66</v>
      </c>
      <c r="C815" s="30">
        <v>1</v>
      </c>
      <c r="D815" s="30">
        <v>1</v>
      </c>
      <c r="E815" s="48"/>
      <c r="F815" s="48"/>
      <c r="G815" s="48"/>
      <c r="H815" s="48"/>
      <c r="I815" s="4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10">
        <v>2</v>
      </c>
      <c r="B816" s="18" t="s">
        <v>67</v>
      </c>
      <c r="C816" s="30">
        <v>1</v>
      </c>
      <c r="D816" s="30">
        <v>1</v>
      </c>
      <c r="E816" s="48"/>
      <c r="F816" s="48"/>
      <c r="G816" s="48"/>
      <c r="H816" s="48"/>
      <c r="I816" s="48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10">
        <v>3</v>
      </c>
      <c r="B817" s="18" t="s">
        <v>68</v>
      </c>
      <c r="C817" s="30">
        <v>1</v>
      </c>
      <c r="D817" s="30">
        <v>1</v>
      </c>
      <c r="E817" s="48"/>
      <c r="F817" s="48"/>
      <c r="G817" s="48"/>
      <c r="H817" s="48"/>
      <c r="I817" s="48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10">
        <v>4</v>
      </c>
      <c r="B818" s="18" t="s">
        <v>73</v>
      </c>
      <c r="C818" s="30">
        <v>1</v>
      </c>
      <c r="D818" s="30">
        <v>25</v>
      </c>
      <c r="E818" s="48"/>
      <c r="F818" s="48"/>
      <c r="G818" s="48"/>
      <c r="H818" s="48"/>
      <c r="I818" s="48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10">
        <v>5</v>
      </c>
      <c r="B819" s="18" t="s">
        <v>5</v>
      </c>
      <c r="C819" s="17">
        <v>1</v>
      </c>
      <c r="D819" s="17">
        <v>25</v>
      </c>
      <c r="E819" s="48"/>
      <c r="F819" s="48"/>
      <c r="G819" s="48"/>
      <c r="H819" s="48"/>
      <c r="I819" s="48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10"/>
      <c r="B820" s="11" t="s">
        <v>69</v>
      </c>
      <c r="C820" s="12"/>
      <c r="D820" s="12"/>
      <c r="E820" s="48"/>
      <c r="F820" s="48"/>
      <c r="G820" s="48"/>
      <c r="H820" s="48"/>
      <c r="I820" s="48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10">
        <v>1</v>
      </c>
      <c r="B821" s="18" t="s">
        <v>264</v>
      </c>
      <c r="C821" s="30">
        <v>1</v>
      </c>
      <c r="D821" s="30">
        <v>165</v>
      </c>
      <c r="E821" s="48"/>
      <c r="F821" s="48"/>
      <c r="G821" s="48"/>
      <c r="H821" s="48"/>
      <c r="I821" s="48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10">
        <v>2</v>
      </c>
      <c r="B822" s="18" t="s">
        <v>265</v>
      </c>
      <c r="C822" s="30">
        <v>1</v>
      </c>
      <c r="D822" s="30">
        <v>165</v>
      </c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10"/>
      <c r="B823" s="11"/>
      <c r="C823" s="12"/>
      <c r="D823" s="12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10"/>
      <c r="B824" s="34"/>
      <c r="C824" s="26"/>
      <c r="D824" s="26"/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43"/>
      <c r="B825" s="60" t="s">
        <v>395</v>
      </c>
      <c r="C825" s="30"/>
      <c r="D825" s="30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65"/>
      <c r="B826" s="60" t="s">
        <v>198</v>
      </c>
      <c r="C826" s="30"/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65"/>
      <c r="B827" s="60" t="s">
        <v>95</v>
      </c>
      <c r="C827" s="17"/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65">
        <v>1</v>
      </c>
      <c r="B828" s="17" t="s">
        <v>125</v>
      </c>
      <c r="C828" s="17">
        <v>350</v>
      </c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65">
        <v>2</v>
      </c>
      <c r="B829" s="34" t="s">
        <v>199</v>
      </c>
      <c r="C829" s="26">
        <v>300</v>
      </c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65">
        <v>3</v>
      </c>
      <c r="B830" s="34" t="s">
        <v>200</v>
      </c>
      <c r="C830" s="17">
        <v>130</v>
      </c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65">
        <v>4</v>
      </c>
      <c r="B831" s="34" t="s">
        <v>93</v>
      </c>
      <c r="C831" s="30">
        <v>2</v>
      </c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65"/>
      <c r="B832" s="34"/>
      <c r="C832" s="30"/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65"/>
      <c r="B833" s="60" t="s">
        <v>94</v>
      </c>
      <c r="C833" s="26"/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65">
        <v>1</v>
      </c>
      <c r="B834" s="17" t="s">
        <v>126</v>
      </c>
      <c r="C834" s="26">
        <v>350</v>
      </c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65">
        <v>2</v>
      </c>
      <c r="B835" s="33" t="s">
        <v>201</v>
      </c>
      <c r="C835" s="30">
        <v>280</v>
      </c>
      <c r="D835" s="17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>
        <v>3</v>
      </c>
      <c r="B836" s="34" t="s">
        <v>200</v>
      </c>
      <c r="C836" s="30">
        <v>130</v>
      </c>
      <c r="D836" s="17"/>
      <c r="E836" s="48"/>
      <c r="F836" s="48"/>
      <c r="G836" s="48"/>
      <c r="H836" s="48"/>
      <c r="I836" s="48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>
        <v>4</v>
      </c>
      <c r="B837" s="34" t="s">
        <v>93</v>
      </c>
      <c r="C837" s="30">
        <v>2</v>
      </c>
      <c r="D837" s="17"/>
      <c r="E837" s="48"/>
      <c r="F837" s="48"/>
      <c r="G837" s="48"/>
      <c r="H837" s="48"/>
      <c r="I837" s="48"/>
      <c r="J837" s="56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/>
      <c r="B838" s="17"/>
      <c r="C838" s="26"/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/>
      <c r="B839" s="60" t="s">
        <v>16</v>
      </c>
      <c r="C839" s="30"/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/>
      <c r="B840" s="60" t="s">
        <v>95</v>
      </c>
      <c r="C840" s="30"/>
      <c r="D840" s="17"/>
      <c r="E840" s="48"/>
      <c r="F840" s="48"/>
      <c r="G840" s="48"/>
      <c r="H840" s="48"/>
      <c r="I840" s="48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>
        <v>1</v>
      </c>
      <c r="B841" s="17" t="s">
        <v>23</v>
      </c>
      <c r="C841" s="26">
        <v>350</v>
      </c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>
        <v>2</v>
      </c>
      <c r="B842" s="17" t="s">
        <v>202</v>
      </c>
      <c r="C842" s="30">
        <v>250</v>
      </c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>
        <v>3</v>
      </c>
      <c r="B843" s="33" t="s">
        <v>148</v>
      </c>
      <c r="C843" s="17">
        <v>130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>
        <v>4</v>
      </c>
      <c r="B844" s="17" t="s">
        <v>93</v>
      </c>
      <c r="C844" s="17">
        <v>2</v>
      </c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/>
      <c r="B845" s="17"/>
      <c r="C845" s="26"/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/>
      <c r="B846" s="60" t="s">
        <v>94</v>
      </c>
      <c r="C846" s="26"/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>
        <v>1</v>
      </c>
      <c r="B847" s="18" t="s">
        <v>203</v>
      </c>
      <c r="C847" s="17">
        <v>350</v>
      </c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>
        <v>2</v>
      </c>
      <c r="B848" s="17" t="s">
        <v>204</v>
      </c>
      <c r="C848" s="26">
        <v>280</v>
      </c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>
        <v>3</v>
      </c>
      <c r="B849" s="33" t="s">
        <v>148</v>
      </c>
      <c r="C849" s="17">
        <v>130</v>
      </c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>
        <v>4</v>
      </c>
      <c r="B850" s="18" t="s">
        <v>93</v>
      </c>
      <c r="C850" s="17">
        <v>2</v>
      </c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/>
      <c r="B851" s="17"/>
      <c r="C851" s="26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/>
      <c r="B852" s="60" t="s">
        <v>15</v>
      </c>
      <c r="C852" s="30"/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/>
      <c r="B853" s="60" t="s">
        <v>95</v>
      </c>
      <c r="C853" s="30"/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>
        <v>1</v>
      </c>
      <c r="B854" s="17" t="s">
        <v>153</v>
      </c>
      <c r="C854" s="17">
        <v>350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>
        <v>2</v>
      </c>
      <c r="B855" s="34" t="s">
        <v>303</v>
      </c>
      <c r="C855" s="30">
        <v>300</v>
      </c>
      <c r="D855" s="30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>
        <v>3</v>
      </c>
      <c r="B856" s="18" t="s">
        <v>205</v>
      </c>
      <c r="C856" s="17">
        <v>130</v>
      </c>
      <c r="D856" s="30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>
        <v>4</v>
      </c>
      <c r="B857" s="18" t="s">
        <v>93</v>
      </c>
      <c r="C857" s="17">
        <v>2</v>
      </c>
      <c r="D857" s="30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/>
      <c r="B858" s="17"/>
      <c r="C858" s="26"/>
      <c r="D858" s="30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/>
      <c r="B859" s="60" t="s">
        <v>94</v>
      </c>
      <c r="C859" s="26"/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>
        <v>1</v>
      </c>
      <c r="B860" s="17" t="s">
        <v>154</v>
      </c>
      <c r="C860" s="17">
        <v>350</v>
      </c>
      <c r="D860" s="17"/>
      <c r="E860" s="48"/>
      <c r="F860" s="48"/>
      <c r="G860" s="48"/>
      <c r="H860" s="48"/>
      <c r="I860" s="4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>
        <v>2</v>
      </c>
      <c r="B861" s="18" t="s">
        <v>295</v>
      </c>
      <c r="C861" s="17">
        <v>280</v>
      </c>
      <c r="D861" s="17"/>
      <c r="E861" s="48"/>
      <c r="F861" s="48"/>
      <c r="G861" s="48"/>
      <c r="H861" s="48"/>
      <c r="I861" s="48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>
        <v>3</v>
      </c>
      <c r="B862" s="18" t="s">
        <v>205</v>
      </c>
      <c r="C862" s="17">
        <v>130</v>
      </c>
      <c r="D862" s="17"/>
      <c r="E862" s="48"/>
      <c r="F862" s="48"/>
      <c r="G862" s="48"/>
      <c r="H862" s="48"/>
      <c r="I862" s="48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>
        <v>4</v>
      </c>
      <c r="B863" s="18" t="s">
        <v>93</v>
      </c>
      <c r="C863" s="17">
        <v>2</v>
      </c>
      <c r="D863" s="17"/>
      <c r="E863" s="48"/>
      <c r="F863" s="48"/>
      <c r="G863" s="48"/>
      <c r="H863" s="48"/>
      <c r="I863" s="48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/>
      <c r="B864" s="18"/>
      <c r="C864" s="17"/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/>
      <c r="B865" s="60" t="s">
        <v>14</v>
      </c>
      <c r="C865" s="30"/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/>
      <c r="B866" s="60" t="s">
        <v>95</v>
      </c>
      <c r="C866" s="30"/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>
        <v>1</v>
      </c>
      <c r="B867" s="17" t="s">
        <v>206</v>
      </c>
      <c r="C867" s="17">
        <v>350</v>
      </c>
      <c r="D867" s="17"/>
      <c r="E867" s="48"/>
      <c r="F867" s="48"/>
      <c r="G867" s="48"/>
      <c r="H867" s="48"/>
      <c r="I867" s="4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65">
        <v>2</v>
      </c>
      <c r="B868" s="66" t="s">
        <v>271</v>
      </c>
      <c r="C868" s="17">
        <v>280</v>
      </c>
      <c r="D868" s="17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65">
        <v>3</v>
      </c>
      <c r="B869" s="17" t="s">
        <v>226</v>
      </c>
      <c r="C869" s="17">
        <v>150</v>
      </c>
      <c r="D869" s="17"/>
      <c r="E869" s="48"/>
      <c r="F869" s="48"/>
      <c r="G869" s="48"/>
      <c r="H869" s="48"/>
      <c r="I869" s="48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65">
        <v>4</v>
      </c>
      <c r="B870" s="18" t="s">
        <v>93</v>
      </c>
      <c r="C870" s="17">
        <v>2</v>
      </c>
      <c r="D870" s="17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>
      <c r="A871" s="65"/>
      <c r="B871" s="34"/>
      <c r="C871" s="17"/>
      <c r="D871" s="17"/>
      <c r="E871" s="48"/>
      <c r="F871" s="48"/>
      <c r="G871" s="48"/>
      <c r="H871" s="48"/>
      <c r="I871" s="48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65"/>
      <c r="B872" s="60" t="s">
        <v>94</v>
      </c>
      <c r="C872" s="26"/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65">
        <v>1</v>
      </c>
      <c r="B873" s="17" t="s">
        <v>171</v>
      </c>
      <c r="C873" s="17">
        <v>350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65">
        <v>2</v>
      </c>
      <c r="B874" s="18" t="s">
        <v>207</v>
      </c>
      <c r="C874" s="17">
        <v>280</v>
      </c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65">
        <v>3</v>
      </c>
      <c r="B875" s="17" t="s">
        <v>226</v>
      </c>
      <c r="C875" s="17">
        <v>150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65">
        <v>4</v>
      </c>
      <c r="B876" s="18" t="s">
        <v>93</v>
      </c>
      <c r="C876" s="17">
        <v>2</v>
      </c>
      <c r="D876" s="17"/>
      <c r="E876" s="48"/>
      <c r="F876" s="48"/>
      <c r="G876" s="48"/>
      <c r="H876" s="48"/>
      <c r="I876" s="48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65"/>
      <c r="B877" s="17"/>
      <c r="C877" s="17"/>
      <c r="D877" s="17"/>
      <c r="E877" s="48"/>
      <c r="F877" s="48"/>
      <c r="G877" s="48"/>
      <c r="H877" s="48"/>
      <c r="I877" s="48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65"/>
      <c r="B878" s="60" t="s">
        <v>13</v>
      </c>
      <c r="C878" s="30"/>
      <c r="D878" s="17"/>
      <c r="E878" s="48"/>
      <c r="F878" s="48"/>
      <c r="G878" s="48"/>
      <c r="H878" s="48"/>
      <c r="I878" s="48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>
      <c r="A879" s="65">
        <v>1</v>
      </c>
      <c r="B879" s="17" t="s">
        <v>184</v>
      </c>
      <c r="C879" s="26">
        <v>350</v>
      </c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65">
        <v>2</v>
      </c>
      <c r="B880" s="18" t="s">
        <v>296</v>
      </c>
      <c r="C880" s="17">
        <v>300</v>
      </c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65">
        <v>3</v>
      </c>
      <c r="B881" s="34" t="s">
        <v>252</v>
      </c>
      <c r="C881" s="17">
        <v>150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65">
        <v>4</v>
      </c>
      <c r="B882" s="18" t="s">
        <v>93</v>
      </c>
      <c r="C882" s="17">
        <v>2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65"/>
      <c r="B883" s="34"/>
      <c r="C883" s="17"/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65"/>
      <c r="B884" s="60" t="s">
        <v>94</v>
      </c>
      <c r="C884" s="26"/>
      <c r="D884" s="17"/>
      <c r="E884" s="48"/>
      <c r="F884" s="48"/>
      <c r="G884" s="48"/>
      <c r="H884" s="48"/>
      <c r="I884" s="48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65">
        <v>1</v>
      </c>
      <c r="B885" s="17" t="s">
        <v>120</v>
      </c>
      <c r="C885" s="17">
        <v>350</v>
      </c>
      <c r="D885" s="17"/>
      <c r="E885" s="48"/>
      <c r="F885" s="48"/>
      <c r="G885" s="48"/>
      <c r="H885" s="48"/>
      <c r="I885" s="48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65">
        <v>2</v>
      </c>
      <c r="B886" s="17" t="s">
        <v>208</v>
      </c>
      <c r="C886" s="17">
        <v>250</v>
      </c>
      <c r="D886" s="17"/>
      <c r="E886" s="48"/>
      <c r="F886" s="48"/>
      <c r="G886" s="48"/>
      <c r="H886" s="48"/>
      <c r="I886" s="48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>
      <c r="A887" s="65">
        <v>3</v>
      </c>
      <c r="B887" s="34" t="s">
        <v>252</v>
      </c>
      <c r="C887" s="17">
        <v>150</v>
      </c>
      <c r="D887" s="17"/>
      <c r="E887" s="48"/>
      <c r="F887" s="48"/>
      <c r="G887" s="48"/>
      <c r="H887" s="48"/>
      <c r="I887" s="48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>
      <c r="A888" s="65">
        <v>4</v>
      </c>
      <c r="B888" s="18" t="s">
        <v>93</v>
      </c>
      <c r="C888" s="17">
        <v>2</v>
      </c>
      <c r="D888" s="17"/>
      <c r="E888" s="48"/>
      <c r="F888" s="48"/>
      <c r="G888" s="48"/>
      <c r="H888" s="48"/>
      <c r="I888" s="4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18"/>
      <c r="B889" s="18"/>
      <c r="C889" s="18"/>
      <c r="D889" s="17"/>
      <c r="E889" s="48"/>
      <c r="F889" s="48"/>
      <c r="G889" s="48"/>
      <c r="H889" s="48"/>
      <c r="I889" s="48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39"/>
      <c r="B890" s="38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3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thickBot="1">
      <c r="A892" s="57"/>
      <c r="B892" s="58"/>
      <c r="C892" s="5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s="16" customFormat="1" ht="18" customHeight="1">
      <c r="A1111" s="20"/>
      <c r="B1111" s="15"/>
      <c r="C1111" s="19"/>
      <c r="D1111" s="19"/>
      <c r="E1111" s="56"/>
      <c r="F1111" s="56"/>
      <c r="G1111" s="56"/>
      <c r="H1111" s="56"/>
      <c r="I1111" s="56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</row>
    <row r="1112" spans="1:104" ht="18" customHeight="1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104" ht="18" customHeight="1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104" ht="18" customHeight="1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104" ht="18" customHeight="1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104" ht="18" customHeight="1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104" ht="18" customHeight="1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>
      <c r="A1144" s="2"/>
      <c r="B1144" s="3"/>
      <c r="C1144" s="4"/>
      <c r="D1144" s="4"/>
      <c r="E1144" s="51"/>
      <c r="F1144" s="51"/>
      <c r="G1144" s="51"/>
      <c r="H1144" s="51"/>
      <c r="I1144" s="51"/>
    </row>
  </sheetData>
  <sortState ref="A31:D32">
    <sortCondition ref="A31"/>
  </sortState>
  <phoneticPr fontId="0" type="noConversion"/>
  <printOptions gridLines="1"/>
  <pageMargins left="0.19685039370078741" right="0" top="0" bottom="0" header="0" footer="0"/>
  <pageSetup paperSize="9" scale="49" orientation="portrait" verticalDpi="300" r:id="rId1"/>
  <headerFooter alignWithMargins="0">
    <oddFooter>&amp;Rwww.kruasan.ru</oddFooter>
  </headerFooter>
  <rowBreaks count="10" manualBreakCount="10">
    <brk id="90" max="8" man="1"/>
    <brk id="166" min="2" max="8" man="1"/>
    <brk id="254" max="8" man="1"/>
    <brk id="330" min="2" max="8" man="1"/>
    <brk id="418" max="8" man="1"/>
    <brk id="494" min="2" max="8" man="1"/>
    <brk id="581" max="8" man="1"/>
    <brk id="657" min="2" max="8" man="1"/>
    <brk id="746" max="8" man="1"/>
    <brk id="824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2018-09-11T13:01:26Z</cp:lastPrinted>
  <dcterms:created xsi:type="dcterms:W3CDTF">2003-01-02T14:29:15Z</dcterms:created>
  <dcterms:modified xsi:type="dcterms:W3CDTF">2018-10-10T10:49:22Z</dcterms:modified>
</cp:coreProperties>
</file>